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5315" windowHeight="6150" activeTab="1"/>
  </bookViews>
  <sheets>
    <sheet name="ผ. 03.1" sheetId="1" r:id="rId1"/>
    <sheet name="ผ. 05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25" i="2" l="1"/>
  <c r="G125" i="2"/>
  <c r="F125" i="2"/>
  <c r="E125" i="2"/>
  <c r="H99" i="2"/>
  <c r="G99" i="2"/>
  <c r="F99" i="2"/>
  <c r="E99" i="2"/>
</calcChain>
</file>

<file path=xl/sharedStrings.xml><?xml version="1.0" encoding="utf-8"?>
<sst xmlns="http://schemas.openxmlformats.org/spreadsheetml/2006/main" count="702" uniqueCount="191">
  <si>
    <t>รายละเอียดโครงการพัฒนา</t>
  </si>
  <si>
    <t>แผนพัฒนาท้องถิ่นสี่ปี (พ.ศ. 2561-2564)</t>
  </si>
  <si>
    <t>สำหรับ ประสานโครงการพัฒนาองค์การบริหารส่วนจังหวัด</t>
  </si>
  <si>
    <t>ของคณะกรรมการประสานแผนพัฒนาท้องถิ่นระดับอำเภอ</t>
  </si>
  <si>
    <t>อำเภอโป่งน้ำร้อน  จังหวัดจันทบุรี</t>
  </si>
  <si>
    <t>ที่</t>
  </si>
  <si>
    <t>ยุทธศาสตร์</t>
  </si>
  <si>
    <t>จังหวัด</t>
  </si>
  <si>
    <t>การพัฒนา</t>
  </si>
  <si>
    <t>ของ อปท. ใน</t>
  </si>
  <si>
    <t>เขตจังหวัด</t>
  </si>
  <si>
    <t>(อปท.)</t>
  </si>
  <si>
    <t>แผนงาน</t>
  </si>
  <si>
    <t>โครงการ</t>
  </si>
  <si>
    <t>วัตถุประสงค์</t>
  </si>
  <si>
    <t>เป้าหมาย</t>
  </si>
  <si>
    <t>(ผลผลิตของ</t>
  </si>
  <si>
    <t>โครงการ)</t>
  </si>
  <si>
    <t>งบประมาณและที่ผ่านมา</t>
  </si>
  <si>
    <t>ตัวชี้วัด</t>
  </si>
  <si>
    <t>(KPI)</t>
  </si>
  <si>
    <t>ผลที่คาดว่า</t>
  </si>
  <si>
    <t>จะได้รับ</t>
  </si>
  <si>
    <t>หน่วยงาน</t>
  </si>
  <si>
    <t>ที่ขอ</t>
  </si>
  <si>
    <t>ประสาน</t>
  </si>
  <si>
    <t>แบบ ผ. 03/1</t>
  </si>
  <si>
    <t>ด้านโครงสร้างพื้น</t>
  </si>
  <si>
    <t>ฐาน</t>
  </si>
  <si>
    <t>เคหะและชุมชน</t>
  </si>
  <si>
    <t>โครงการขุดสระกักเก็บน้ำในพื้นที่</t>
  </si>
  <si>
    <t>สาธารณะในเขตเทศบาล หมู่ที่ 1</t>
  </si>
  <si>
    <t>ตำบลทับไทร หมู่ที่ 1 และหมู่ที่ 2</t>
  </si>
  <si>
    <t>ตำบลโป่งน้ำร้อน อำเภอโป่งน้ำร้อน</t>
  </si>
  <si>
    <t>จังหวัดจันทบุรี</t>
  </si>
  <si>
    <t>การพัฒนาแหล่ง</t>
  </si>
  <si>
    <t>น้ำ</t>
  </si>
  <si>
    <t>ด้านสาธารณูป</t>
  </si>
  <si>
    <t>โภค</t>
  </si>
  <si>
    <t>มีน้ำใช้สำหรับอุปโภค</t>
  </si>
  <si>
    <t>-บริโภคอย่างเพียงพอ</t>
  </si>
  <si>
    <t>เพื่อให้ประชาชนได้</t>
  </si>
  <si>
    <t>ขุดสระกักเก็บน้ำในพื้นที่</t>
  </si>
  <si>
    <t xml:space="preserve">สาธารณะในเขตเทศบาล </t>
  </si>
  <si>
    <t>จำนวน 3 แห่ง โดยแต่ละ</t>
  </si>
  <si>
    <t xml:space="preserve">แห่งมีความลึกไม่น้อยกว่า </t>
  </si>
  <si>
    <t>10.80 เมตรหรือปริมาตร</t>
  </si>
  <si>
    <t>คิวดินแต่ละแห่งไม่น้อย</t>
  </si>
  <si>
    <t xml:space="preserve">กว่า5,242 ลบ.ม. </t>
  </si>
  <si>
    <t>ประชาชนได้มีน้ำ</t>
  </si>
  <si>
    <t>ไว้ใช้ในการเกษตร</t>
  </si>
  <si>
    <t>ในช่วงฤดูแล้ง</t>
  </si>
  <si>
    <t>ทต.โป่งน้ำร้อน</t>
  </si>
  <si>
    <t>ร่วมกับ</t>
  </si>
  <si>
    <t>อบจ.จันทบุรี</t>
  </si>
  <si>
    <t>จำนวนประชาชน</t>
  </si>
  <si>
    <t>ที่ได้รับผลประ</t>
  </si>
  <si>
    <t>โยชน์</t>
  </si>
  <si>
    <t>(บาท)</t>
  </si>
  <si>
    <t>โครงการขุดสระกักเก็บน้ำค่ายเทวา</t>
  </si>
  <si>
    <t>พิทักษ์  หมู่ที่ 1 ตำบลโป่งน้ำร้อน</t>
  </si>
  <si>
    <t>อำเภอโป่งน้ำร้อน จังหวัดจันทบุรี</t>
  </si>
  <si>
    <t>มีน้ำใช้อุปโภคบริโภค</t>
  </si>
  <si>
    <t>และทำการเกษตร</t>
  </si>
  <si>
    <t>ขุดสระกักเก็บน้ำค่าย</t>
  </si>
  <si>
    <t>เทวาพิทักษ์ ลึกไม่น้อย</t>
  </si>
  <si>
    <t>กว่า 10 เมตร หรือปริมาณ</t>
  </si>
  <si>
    <t>คิวดินไม่น้อยกว่า 140,000</t>
  </si>
  <si>
    <t xml:space="preserve"> ลบ.ม. </t>
  </si>
  <si>
    <t>โครงการซ่อมแซมผิวจราจรถนน</t>
  </si>
  <si>
    <t>ชะแมบ-คลองขวาง (โอเวอร์เลย์)</t>
  </si>
  <si>
    <t>หมู่ที่ 6-7 ตำบลทับไทร และเชื่อม</t>
  </si>
  <si>
    <t>หมู่ที่ 1 ตำบลโป่งน้ำร้อน</t>
  </si>
  <si>
    <t>และขนย้ายผลผลิตทางการเกษตร</t>
  </si>
  <si>
    <t>เพื่อให้ประชาชน</t>
  </si>
  <si>
    <t>สะดวกในการสัญจร</t>
  </si>
  <si>
    <t>และขนย้ายผลผลิต</t>
  </si>
  <si>
    <t>ทางการเกษตร</t>
  </si>
  <si>
    <t>การพัฒนาทาง</t>
  </si>
  <si>
    <t>เศรษฐกิจ</t>
  </si>
  <si>
    <t>ประชาชนเกิดความ</t>
  </si>
  <si>
    <t>สะดวกสบายในการ</t>
  </si>
  <si>
    <t>สัญจรและการขน</t>
  </si>
  <si>
    <t>ย้ายผลผลิตทางการ</t>
  </si>
  <si>
    <t>เกษตร</t>
  </si>
  <si>
    <t>ตำบลโป่งน้ำร้อน จังหวัดจันทบุรี</t>
  </si>
  <si>
    <t xml:space="preserve">โครงการก่อสร้างถนน คสล. </t>
  </si>
  <si>
    <t>บ้านโป่งน้ำร้อน-บ้านสามสิบ เชื่อม</t>
  </si>
  <si>
    <t>ต่อเขตอบต.โป่งน้ำร้อน หมู่ที่ 6</t>
  </si>
  <si>
    <t>ขนาดกว้าง5.00เมตร</t>
  </si>
  <si>
    <t>ขนาดกว้าง 6.00  เมตร</t>
  </si>
  <si>
    <t>ยาว 4,500.00  เมตร หนา</t>
  </si>
  <si>
    <t>0.03 เมตร  พื้นที่ไม่น้อย</t>
  </si>
  <si>
    <t>ยาว 600.00 เมตร หนา</t>
  </si>
  <si>
    <t xml:space="preserve"> 0.15 เมตร หรือพื้นที่ไม่</t>
  </si>
  <si>
    <t xml:space="preserve">น้อยกว่า 3,000.00 ตร.ม </t>
  </si>
  <si>
    <t>ไหล่ตามสภาพพื้นที่</t>
  </si>
  <si>
    <t>กว่า27,000.00 ตร.ม.</t>
  </si>
  <si>
    <t>โครงการก่อสร้างถนนแอสฟัลท์ติก</t>
  </si>
  <si>
    <t xml:space="preserve">คอนกรีต ซอยลุงสรวง-ซอยสง่า </t>
  </si>
  <si>
    <t>หมู่ที่ 1 ตำบลทับไทร อำเภอโป่งน้ำ</t>
  </si>
  <si>
    <t>ร้อน จังหวัดจันทบุรี</t>
  </si>
  <si>
    <t>เมตร หนา 0.05 เมตร พื้นที่ไม่น้อยกว่า</t>
  </si>
  <si>
    <t xml:space="preserve">ขนาดกว้าง 5.00 เมตร </t>
  </si>
  <si>
    <t xml:space="preserve">ยาว 3,900.00 เมตร </t>
  </si>
  <si>
    <t>หนา 0.05 เมตร พื้นที่ไม่</t>
  </si>
  <si>
    <t>น้อยกว่า 19,500.00 ตร.ม.</t>
  </si>
  <si>
    <t>โครงการซ่อมผิวจราจรถนนสาย</t>
  </si>
  <si>
    <t>โป่งน้ำร้อน-บ้านสามสิบ หมู่ที่ 6</t>
  </si>
  <si>
    <t>-</t>
  </si>
  <si>
    <t>ยาว 1,500.00  เมตร หนา</t>
  </si>
  <si>
    <t>กว่า 9,000.00 ตร.ม.</t>
  </si>
  <si>
    <t>โครงการซ่อมแซมผิวจราจร โดย</t>
  </si>
  <si>
    <t>การ Over-Lay ถนนสายบ้านวังกระ</t>
  </si>
  <si>
    <t xml:space="preserve">แพร หมู่ที่ 2 ตำบลทับไทร </t>
  </si>
  <si>
    <t>(เชื่อมต่อระหว่าง ทต.โป่งน้ำร้อน</t>
  </si>
  <si>
    <t>กับ ทต.ทับไทร)</t>
  </si>
  <si>
    <t>ยาว 900.00  เมตร หนา</t>
  </si>
  <si>
    <t xml:space="preserve">0.05 เมตร  </t>
  </si>
  <si>
    <t>(ตามแบบแปลน ทต.โป่งน้ำร้อน)</t>
  </si>
  <si>
    <t>(ตามแบบแปลนทต.โป่งน้ำร้อน)</t>
  </si>
  <si>
    <t>โครงการพัฒนาปรับปรุงบ่อน้ำพุร้อน</t>
  </si>
  <si>
    <t>ชุมชนบ้านโป่งน้ำร้อน หมู่ที่ 6</t>
  </si>
  <si>
    <t>ของอำเภอโป่งน้ำร้อน</t>
  </si>
  <si>
    <t>1. เพื่อพัฒนาและ</t>
  </si>
  <si>
    <t>ปรับปรุงบ่อน้ำพุร้อน</t>
  </si>
  <si>
    <t>ให้เป็นแหล่งท่องเที่ยว</t>
  </si>
  <si>
    <t>2. เพื่อสร้างรายได้</t>
  </si>
  <si>
    <t>ให้ประชาชนในท้องถิ่น</t>
  </si>
  <si>
    <t>3. เพื่อให้อำเภอโป่งน้ำ</t>
  </si>
  <si>
    <t>ร้อน เป็นที่รู้จักของนัก</t>
  </si>
  <si>
    <t>ท่องเที่ยว</t>
  </si>
  <si>
    <t>พัฒนาปรับปรุงบ่อน้ำพุร้อน</t>
  </si>
  <si>
    <t>พัฒนาปรับปรุงบ่อน้ำ</t>
  </si>
  <si>
    <t>พุร้อน</t>
  </si>
  <si>
    <t>พัฒนาและปรับปรุง</t>
  </si>
  <si>
    <t>บ่อน้ำพุร้อนให้เป็น</t>
  </si>
  <si>
    <t>แหล่งท่องเที่ยว</t>
  </si>
  <si>
    <t>ของอำเภอโป่งน้ำ</t>
  </si>
  <si>
    <t>ร้อน</t>
  </si>
  <si>
    <t>แผนพัฒนาท้องถิ่นสี่ปี (พ.ศ. 2561 - 2564)</t>
  </si>
  <si>
    <t>สำหรับ ประสานโครงการพัฒนาองค์การบรอหารส่วนจังหวัด</t>
  </si>
  <si>
    <t>(ผลผลิตของโครงการ)</t>
  </si>
  <si>
    <t>เทศบาลตำบลโป่งน้ำร้อน   อำเภอโป่งน้ำร้อน   จังหวัดจันทบุรี</t>
  </si>
  <si>
    <t>ยุทธศาสตร์จังหวัดที่ 3</t>
  </si>
  <si>
    <t>1.1 แผนงานเคหะและชุมชน</t>
  </si>
  <si>
    <t>- ยุทธศาสตร์การพัฒนาขององค์กรปกครองส่วนท้องถิ่นในเขตจังหวัดที่ 1  ยุทธศาสตร์ด้านโครงสร้างพื้นฐาน</t>
  </si>
  <si>
    <t>1. ยุทธศาสตร์การพัฒนาด้านสาธารณูปโภค</t>
  </si>
  <si>
    <t>เพื่อให้ประชาชนได้มีน้ำใช้สำหรับอุปโภค</t>
  </si>
  <si>
    <t>ขุดสระกักเก็บน้ำในพื้นที่สาธารณะ</t>
  </si>
  <si>
    <t>ในเขตเทศบาล จำนวน 3 แห่ง โดยแต่</t>
  </si>
  <si>
    <t>ละแห่งมีความลึกไม่น้อยกว่า 10.80</t>
  </si>
  <si>
    <t>เมตร หรือปริมาตรคิวดินแต่ละแห่งไม่</t>
  </si>
  <si>
    <t xml:space="preserve">น้อยกว่า5,242 ลบ.ม. </t>
  </si>
  <si>
    <t>เพื่อให้ประชาชนได้มีน้ำใช้อุปโภคบริโภค</t>
  </si>
  <si>
    <t>ขุดสระกักเก็บน้ำค่ายเทวาพิทักษ์</t>
  </si>
  <si>
    <t>ลึกไม่น้อยกว่า 10 เมตร หรือปริมาณ</t>
  </si>
  <si>
    <t>คิวดินไม่น้อยกว่า 140,000 ลบ.ม.</t>
  </si>
  <si>
    <t>เพื่อให้ประชาชนสะดวกในการสัญจร</t>
  </si>
  <si>
    <t>ขนาดกว้าง 6.00 เมตร ยาว 4,500.00</t>
  </si>
  <si>
    <t>เมตร หนา 0.03 เมตร  พื้นที่ไม่น้อย</t>
  </si>
  <si>
    <t>เมตร หนา 0.03 เมตร  พื้นที่ไม่น้อยกว่า</t>
  </si>
  <si>
    <t>27,000.00 ตร.ม.</t>
  </si>
  <si>
    <t>ขนาดกว้า ง5.0 0เมตร  ยาว 600.00</t>
  </si>
  <si>
    <t>เมตร หนา  0.15 เมตร หรือพื้นที่ไม่</t>
  </si>
  <si>
    <t>น้อยกว่า 3,000.00 ตร.ม  ไหล่ตาม</t>
  </si>
  <si>
    <t>สภาพพื้นที่</t>
  </si>
  <si>
    <t>โครงการก่อสร้างถนนแอสฟัลท์ติกคอนกรีต</t>
  </si>
  <si>
    <t>ซอยลุงสรวง-ซอยสง่า หมู่ที่ 1</t>
  </si>
  <si>
    <t>ตำบลทับไทร   อำเภอโป่งน้ำร้อน</t>
  </si>
  <si>
    <t>ขนาดกว้าง 5.00 เมตร ยาว 3,900.00</t>
  </si>
  <si>
    <t>19,500.00 ตร.ม.</t>
  </si>
  <si>
    <t>โครงการซ่อมผิวจราจรถนนสายโป่งน้ำร้อน</t>
  </si>
  <si>
    <t>-บ้านสามสิบ หมู่ที่ 6 ตำบลโป่งน้ำร้อน</t>
  </si>
  <si>
    <t>ขนาดกว้าง 6.00 เมตร ยาว 1,500.00</t>
  </si>
  <si>
    <t>ขนาดกว้าง 6.00  เมตร ยาว 900.00</t>
  </si>
  <si>
    <t xml:space="preserve">เมตร หนา 0.05 เมตร  </t>
  </si>
  <si>
    <t>1. เพื่อพัฒนาและปรับปรุงบ่อน้ำพุร้อน</t>
  </si>
  <si>
    <t>ให้เป็นแหล่งท่องเที่ยวของอำเภอ</t>
  </si>
  <si>
    <t>โป่งน้ำร้อน</t>
  </si>
  <si>
    <t>2. เพื่อสร้างรายได้ให้ประชาชนในท้องถิ่น</t>
  </si>
  <si>
    <t>3. เพื่อให้อำเภอโป่งน้ำร้อน เป็นที่รู้จัก</t>
  </si>
  <si>
    <t>ของนักท่องเที่ยว</t>
  </si>
  <si>
    <t>ผ. 05</t>
  </si>
  <si>
    <t>ยุทธศาสตร์จังหวัดที่ 4</t>
  </si>
  <si>
    <t xml:space="preserve">   - ยุทธศาสตร์การพัฒนาขององค์กรปกครองส่วนท้องถิ่นในเขตจังหวัดที่ 4  ยุทธศาสตร์ด้านการลงทุน พาณิชยกรรม การเกษตรและการท่องเที่ยว</t>
  </si>
  <si>
    <t>2. ยุทธศาสตร์การพัฒนาด้านพัฒนาและส่งเสริมการท่องเที่ยวท้องถิ่น</t>
  </si>
  <si>
    <t>2.1 แผนงานบริหารงานทั่วไป</t>
  </si>
  <si>
    <t>รวม</t>
  </si>
  <si>
    <t>7  โครงการ</t>
  </si>
  <si>
    <t>1 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</si>
</sst>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_ ;\-#,##0\ 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b/>
      <sz val="12"/>
      <color theme="1"/>
      <name val="TH SarabunPSK"/>
      <family val="2"/>
    </font>
    <font>
      <sz val="13"/>
      <color theme="1"/>
      <name val="TH SarabunPSK"/>
      <family val="2"/>
    </font>
    <font>
      <sz val="8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49" fontId="1" fillId="0" borderId="0" xfId="0" applyNumberFormat="1" applyFont="1"/>
    <xf numFmtId="187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/>
    <xf numFmtId="0" fontId="2" fillId="0" borderId="4" xfId="0" applyFont="1" applyBorder="1"/>
    <xf numFmtId="49" fontId="2" fillId="0" borderId="4" xfId="0" applyNumberFormat="1" applyFont="1" applyBorder="1"/>
    <xf numFmtId="3" fontId="2" fillId="0" borderId="4" xfId="0" applyNumberFormat="1" applyFont="1" applyBorder="1"/>
    <xf numFmtId="0" fontId="2" fillId="0" borderId="0" xfId="0" applyFont="1" applyBorder="1"/>
    <xf numFmtId="49" fontId="2" fillId="0" borderId="0" xfId="0" applyNumberFormat="1" applyFont="1" applyBorder="1"/>
    <xf numFmtId="3" fontId="2" fillId="0" borderId="0" xfId="0" applyNumberFormat="1" applyFont="1" applyBorder="1"/>
    <xf numFmtId="0" fontId="2" fillId="0" borderId="5" xfId="0" applyFont="1" applyBorder="1"/>
    <xf numFmtId="0" fontId="2" fillId="0" borderId="6" xfId="0" applyFont="1" applyBorder="1"/>
    <xf numFmtId="49" fontId="2" fillId="0" borderId="6" xfId="0" applyNumberFormat="1" applyFont="1" applyBorder="1"/>
    <xf numFmtId="3" fontId="2" fillId="0" borderId="7" xfId="0" applyNumberFormat="1" applyFont="1" applyBorder="1"/>
    <xf numFmtId="49" fontId="2" fillId="0" borderId="8" xfId="0" applyNumberFormat="1" applyFont="1" applyBorder="1"/>
    <xf numFmtId="3" fontId="2" fillId="0" borderId="9" xfId="0" applyNumberFormat="1" applyFont="1" applyBorder="1"/>
    <xf numFmtId="3" fontId="2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1" fillId="0" borderId="0" xfId="0" applyFont="1" applyBorder="1"/>
    <xf numFmtId="49" fontId="1" fillId="0" borderId="0" xfId="0" applyNumberFormat="1" applyFont="1" applyBorder="1"/>
    <xf numFmtId="3" fontId="1" fillId="0" borderId="0" xfId="0" applyNumberFormat="1" applyFont="1" applyBorder="1"/>
    <xf numFmtId="0" fontId="3" fillId="0" borderId="0" xfId="0" applyFont="1" applyBorder="1"/>
    <xf numFmtId="0" fontId="1" fillId="0" borderId="3" xfId="0" applyFont="1" applyBorder="1"/>
    <xf numFmtId="0" fontId="1" fillId="0" borderId="4" xfId="0" applyFont="1" applyBorder="1"/>
    <xf numFmtId="49" fontId="1" fillId="0" borderId="4" xfId="0" applyNumberFormat="1" applyFont="1" applyBorder="1"/>
    <xf numFmtId="3" fontId="1" fillId="0" borderId="4" xfId="0" applyNumberFormat="1" applyFont="1" applyBorder="1"/>
    <xf numFmtId="49" fontId="2" fillId="0" borderId="3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5" fillId="0" borderId="4" xfId="0" applyFont="1" applyBorder="1"/>
    <xf numFmtId="0" fontId="1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8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/>
    <xf numFmtId="187" fontId="3" fillId="0" borderId="1" xfId="0" applyNumberFormat="1" applyFont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zoomScale="110" zoomScaleNormal="110" workbookViewId="0">
      <selection activeCell="A6" sqref="A6:O6"/>
    </sheetView>
  </sheetViews>
  <sheetFormatPr defaultRowHeight="21" x14ac:dyDescent="0.35"/>
  <cols>
    <col min="1" max="1" width="3.125" style="1" customWidth="1"/>
    <col min="2" max="2" width="9" style="1"/>
    <col min="3" max="3" width="9.25" style="1" customWidth="1"/>
    <col min="4" max="4" width="7.75" style="1" customWidth="1"/>
    <col min="5" max="5" width="8" style="1" customWidth="1"/>
    <col min="6" max="6" width="16.625" style="1" customWidth="1"/>
    <col min="7" max="7" width="10.75" style="1" customWidth="1"/>
    <col min="8" max="8" width="12.25" style="1" customWidth="1"/>
    <col min="9" max="12" width="7.75" style="1" customWidth="1"/>
    <col min="13" max="13" width="8.375" style="1" customWidth="1"/>
    <col min="14" max="14" width="9.5" style="1" customWidth="1"/>
    <col min="15" max="15" width="7.75" style="1" customWidth="1"/>
    <col min="16" max="16384" width="9" style="1"/>
  </cols>
  <sheetData>
    <row r="1" spans="1:15" ht="18" customHeight="1" x14ac:dyDescent="0.35">
      <c r="O1" s="3" t="s">
        <v>26</v>
      </c>
    </row>
    <row r="2" spans="1:15" ht="20.100000000000001" customHeight="1" x14ac:dyDescent="0.3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20.100000000000001" customHeight="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20.100000000000001" customHeight="1" x14ac:dyDescent="0.3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0.100000000000001" customHeight="1" x14ac:dyDescent="0.3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20.100000000000001" customHeight="1" x14ac:dyDescent="0.35">
      <c r="A6" s="5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s="7" customFormat="1" ht="17.25" x14ac:dyDescent="0.3">
      <c r="A7" s="6" t="s">
        <v>5</v>
      </c>
      <c r="B7" s="6" t="s">
        <v>6</v>
      </c>
      <c r="C7" s="6" t="s">
        <v>6</v>
      </c>
      <c r="D7" s="6" t="s">
        <v>6</v>
      </c>
      <c r="E7" s="6" t="s">
        <v>12</v>
      </c>
      <c r="F7" s="6" t="s">
        <v>13</v>
      </c>
      <c r="G7" s="6" t="s">
        <v>14</v>
      </c>
      <c r="H7" s="6" t="s">
        <v>15</v>
      </c>
      <c r="I7" s="60" t="s">
        <v>18</v>
      </c>
      <c r="J7" s="60"/>
      <c r="K7" s="60"/>
      <c r="L7" s="60"/>
      <c r="M7" s="6" t="s">
        <v>19</v>
      </c>
      <c r="N7" s="6" t="s">
        <v>21</v>
      </c>
      <c r="O7" s="6" t="s">
        <v>23</v>
      </c>
    </row>
    <row r="8" spans="1:15" s="7" customFormat="1" ht="17.25" x14ac:dyDescent="0.3">
      <c r="A8" s="8"/>
      <c r="B8" s="8" t="s">
        <v>7</v>
      </c>
      <c r="C8" s="8" t="s">
        <v>8</v>
      </c>
      <c r="D8" s="8" t="s">
        <v>11</v>
      </c>
      <c r="E8" s="8"/>
      <c r="F8" s="8"/>
      <c r="G8" s="8"/>
      <c r="H8" s="8" t="s">
        <v>16</v>
      </c>
      <c r="I8" s="8">
        <v>2561</v>
      </c>
      <c r="J8" s="8">
        <v>2562</v>
      </c>
      <c r="K8" s="8">
        <v>2563</v>
      </c>
      <c r="L8" s="8">
        <v>2564</v>
      </c>
      <c r="M8" s="8" t="s">
        <v>20</v>
      </c>
      <c r="N8" s="8" t="s">
        <v>22</v>
      </c>
      <c r="O8" s="8" t="s">
        <v>24</v>
      </c>
    </row>
    <row r="9" spans="1:15" s="7" customFormat="1" ht="17.25" x14ac:dyDescent="0.3">
      <c r="A9" s="8"/>
      <c r="B9" s="8"/>
      <c r="C9" s="8" t="s">
        <v>9</v>
      </c>
      <c r="D9" s="8"/>
      <c r="E9" s="8"/>
      <c r="F9" s="8"/>
      <c r="G9" s="8"/>
      <c r="H9" s="8" t="s">
        <v>17</v>
      </c>
      <c r="I9" s="8" t="s">
        <v>58</v>
      </c>
      <c r="J9" s="8" t="s">
        <v>58</v>
      </c>
      <c r="K9" s="8" t="s">
        <v>58</v>
      </c>
      <c r="L9" s="8" t="s">
        <v>58</v>
      </c>
      <c r="M9" s="8"/>
      <c r="N9" s="8"/>
      <c r="O9" s="8" t="s">
        <v>25</v>
      </c>
    </row>
    <row r="10" spans="1:15" s="7" customFormat="1" ht="17.25" x14ac:dyDescent="0.3">
      <c r="A10" s="9"/>
      <c r="B10" s="9"/>
      <c r="C10" s="9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2" customFormat="1" ht="15" customHeight="1" x14ac:dyDescent="0.25">
      <c r="A11" s="15">
        <v>1</v>
      </c>
      <c r="B11" s="4" t="s">
        <v>27</v>
      </c>
      <c r="C11" s="4" t="s">
        <v>35</v>
      </c>
      <c r="D11" s="4" t="s">
        <v>37</v>
      </c>
      <c r="E11" s="4" t="s">
        <v>29</v>
      </c>
      <c r="F11" s="4" t="s">
        <v>30</v>
      </c>
      <c r="G11" s="11" t="s">
        <v>41</v>
      </c>
      <c r="H11" s="4" t="s">
        <v>42</v>
      </c>
      <c r="I11" s="14">
        <v>2700000</v>
      </c>
      <c r="J11" s="14">
        <v>2700000</v>
      </c>
      <c r="K11" s="14">
        <v>2700000</v>
      </c>
      <c r="L11" s="14">
        <v>2700000</v>
      </c>
      <c r="M11" s="4" t="s">
        <v>55</v>
      </c>
      <c r="N11" s="4" t="s">
        <v>49</v>
      </c>
      <c r="O11" s="4" t="s">
        <v>52</v>
      </c>
    </row>
    <row r="12" spans="1:15" s="2" customFormat="1" ht="15" customHeight="1" x14ac:dyDescent="0.25">
      <c r="A12" s="16"/>
      <c r="B12" s="5" t="s">
        <v>28</v>
      </c>
      <c r="C12" s="5" t="s">
        <v>36</v>
      </c>
      <c r="D12" s="5" t="s">
        <v>38</v>
      </c>
      <c r="E12" s="5"/>
      <c r="F12" s="5" t="s">
        <v>31</v>
      </c>
      <c r="G12" s="12" t="s">
        <v>39</v>
      </c>
      <c r="H12" s="5" t="s">
        <v>43</v>
      </c>
      <c r="I12" s="17"/>
      <c r="J12" s="17"/>
      <c r="K12" s="17"/>
      <c r="L12" s="17"/>
      <c r="M12" s="5" t="s">
        <v>56</v>
      </c>
      <c r="N12" s="5" t="s">
        <v>50</v>
      </c>
      <c r="O12" s="5" t="s">
        <v>53</v>
      </c>
    </row>
    <row r="13" spans="1:15" s="2" customFormat="1" ht="15" customHeight="1" x14ac:dyDescent="0.25">
      <c r="A13" s="16"/>
      <c r="B13" s="5"/>
      <c r="C13" s="5"/>
      <c r="D13" s="5"/>
      <c r="E13" s="5"/>
      <c r="F13" s="5" t="s">
        <v>32</v>
      </c>
      <c r="G13" s="12" t="s">
        <v>40</v>
      </c>
      <c r="H13" s="5" t="s">
        <v>44</v>
      </c>
      <c r="I13" s="17"/>
      <c r="J13" s="17"/>
      <c r="K13" s="17"/>
      <c r="L13" s="17"/>
      <c r="M13" s="5" t="s">
        <v>57</v>
      </c>
      <c r="N13" s="5" t="s">
        <v>51</v>
      </c>
      <c r="O13" s="5" t="s">
        <v>54</v>
      </c>
    </row>
    <row r="14" spans="1:15" s="2" customFormat="1" ht="15" customHeight="1" x14ac:dyDescent="0.25">
      <c r="A14" s="16"/>
      <c r="B14" s="5"/>
      <c r="C14" s="5"/>
      <c r="D14" s="5"/>
      <c r="E14" s="5"/>
      <c r="F14" s="5" t="s">
        <v>33</v>
      </c>
      <c r="G14" s="12"/>
      <c r="H14" s="5" t="s">
        <v>45</v>
      </c>
      <c r="I14" s="17"/>
      <c r="J14" s="17"/>
      <c r="K14" s="17"/>
      <c r="L14" s="17"/>
      <c r="M14" s="5"/>
      <c r="N14" s="5"/>
      <c r="O14" s="5"/>
    </row>
    <row r="15" spans="1:15" s="2" customFormat="1" ht="15" customHeight="1" x14ac:dyDescent="0.25">
      <c r="A15" s="16"/>
      <c r="B15" s="5"/>
      <c r="C15" s="5"/>
      <c r="D15" s="5"/>
      <c r="E15" s="5"/>
      <c r="F15" s="5" t="s">
        <v>34</v>
      </c>
      <c r="G15" s="12"/>
      <c r="H15" s="5" t="s">
        <v>46</v>
      </c>
      <c r="I15" s="17"/>
      <c r="J15" s="17"/>
      <c r="K15" s="17"/>
      <c r="L15" s="17"/>
      <c r="M15" s="5"/>
      <c r="N15" s="5"/>
      <c r="O15" s="5"/>
    </row>
    <row r="16" spans="1:15" s="2" customFormat="1" ht="15" customHeight="1" x14ac:dyDescent="0.25">
      <c r="A16" s="5"/>
      <c r="B16" s="5"/>
      <c r="C16" s="5"/>
      <c r="D16" s="5"/>
      <c r="E16" s="5"/>
      <c r="F16" s="5"/>
      <c r="G16" s="12"/>
      <c r="H16" s="5" t="s">
        <v>47</v>
      </c>
      <c r="I16" s="17"/>
      <c r="J16" s="17"/>
      <c r="K16" s="17"/>
      <c r="L16" s="17"/>
      <c r="M16" s="5"/>
      <c r="N16" s="5"/>
      <c r="O16" s="5"/>
    </row>
    <row r="17" spans="1:15" s="2" customFormat="1" ht="15" customHeight="1" x14ac:dyDescent="0.25">
      <c r="A17" s="5"/>
      <c r="B17" s="5"/>
      <c r="C17" s="5"/>
      <c r="D17" s="5"/>
      <c r="E17" s="5"/>
      <c r="F17" s="5"/>
      <c r="G17" s="12"/>
      <c r="H17" s="5" t="s">
        <v>48</v>
      </c>
      <c r="I17" s="17"/>
      <c r="J17" s="17"/>
      <c r="K17" s="17"/>
      <c r="L17" s="17"/>
      <c r="M17" s="5"/>
      <c r="N17" s="5"/>
      <c r="O17" s="5"/>
    </row>
    <row r="18" spans="1:15" s="2" customFormat="1" ht="15" customHeight="1" x14ac:dyDescent="0.25">
      <c r="A18" s="18"/>
      <c r="B18" s="18"/>
      <c r="C18" s="18"/>
      <c r="D18" s="18"/>
      <c r="E18" s="18"/>
      <c r="F18" s="18"/>
      <c r="G18" s="19"/>
      <c r="H18" s="10" t="s">
        <v>120</v>
      </c>
      <c r="I18" s="20"/>
      <c r="J18" s="20"/>
      <c r="K18" s="20"/>
      <c r="L18" s="20"/>
      <c r="M18" s="18"/>
      <c r="N18" s="18"/>
      <c r="O18" s="18"/>
    </row>
    <row r="19" spans="1:15" s="2" customFormat="1" ht="15" customHeight="1" x14ac:dyDescent="0.25">
      <c r="A19" s="15">
        <v>2</v>
      </c>
      <c r="B19" s="4" t="s">
        <v>27</v>
      </c>
      <c r="C19" s="4" t="s">
        <v>35</v>
      </c>
      <c r="D19" s="4" t="s">
        <v>37</v>
      </c>
      <c r="E19" s="4" t="s">
        <v>29</v>
      </c>
      <c r="F19" s="4" t="s">
        <v>59</v>
      </c>
      <c r="G19" s="24" t="s">
        <v>41</v>
      </c>
      <c r="H19" s="4" t="s">
        <v>64</v>
      </c>
      <c r="I19" s="30">
        <v>900000</v>
      </c>
      <c r="J19" s="30">
        <v>900000</v>
      </c>
      <c r="K19" s="30">
        <v>900000</v>
      </c>
      <c r="L19" s="30">
        <v>900000</v>
      </c>
      <c r="M19" s="4" t="s">
        <v>55</v>
      </c>
      <c r="N19" s="4" t="s">
        <v>49</v>
      </c>
      <c r="O19" s="4" t="s">
        <v>52</v>
      </c>
    </row>
    <row r="20" spans="1:15" s="2" customFormat="1" ht="15" customHeight="1" x14ac:dyDescent="0.25">
      <c r="A20" s="16"/>
      <c r="B20" s="5" t="s">
        <v>28</v>
      </c>
      <c r="C20" s="5" t="s">
        <v>36</v>
      </c>
      <c r="D20" s="5" t="s">
        <v>38</v>
      </c>
      <c r="E20" s="5"/>
      <c r="F20" s="5" t="s">
        <v>60</v>
      </c>
      <c r="G20" s="25" t="s">
        <v>62</v>
      </c>
      <c r="H20" s="5" t="s">
        <v>65</v>
      </c>
      <c r="I20" s="27"/>
      <c r="J20" s="17"/>
      <c r="K20" s="17"/>
      <c r="L20" s="17"/>
      <c r="M20" s="5" t="s">
        <v>56</v>
      </c>
      <c r="N20" s="5" t="s">
        <v>50</v>
      </c>
      <c r="O20" s="5" t="s">
        <v>53</v>
      </c>
    </row>
    <row r="21" spans="1:15" s="2" customFormat="1" ht="15" customHeight="1" x14ac:dyDescent="0.25">
      <c r="A21" s="16"/>
      <c r="B21" s="5"/>
      <c r="C21" s="5"/>
      <c r="D21" s="5"/>
      <c r="E21" s="5"/>
      <c r="F21" s="5" t="s">
        <v>61</v>
      </c>
      <c r="G21" s="26" t="s">
        <v>63</v>
      </c>
      <c r="H21" s="5" t="s">
        <v>66</v>
      </c>
      <c r="I21" s="27"/>
      <c r="J21" s="17"/>
      <c r="K21" s="17"/>
      <c r="L21" s="17"/>
      <c r="M21" s="5" t="s">
        <v>57</v>
      </c>
      <c r="N21" s="5" t="s">
        <v>51</v>
      </c>
      <c r="O21" s="5" t="s">
        <v>54</v>
      </c>
    </row>
    <row r="22" spans="1:15" s="2" customFormat="1" ht="15" customHeight="1" x14ac:dyDescent="0.25">
      <c r="A22" s="16"/>
      <c r="B22" s="5"/>
      <c r="C22" s="5"/>
      <c r="D22" s="5"/>
      <c r="E22" s="5"/>
      <c r="F22" s="5"/>
      <c r="G22" s="26"/>
      <c r="H22" s="5" t="s">
        <v>67</v>
      </c>
      <c r="I22" s="27"/>
      <c r="J22" s="17"/>
      <c r="K22" s="17"/>
      <c r="L22" s="17"/>
      <c r="M22" s="5"/>
      <c r="N22" s="5"/>
      <c r="O22" s="5"/>
    </row>
    <row r="23" spans="1:15" s="2" customFormat="1" ht="15" customHeight="1" x14ac:dyDescent="0.25">
      <c r="A23" s="16"/>
      <c r="B23" s="5"/>
      <c r="C23" s="5"/>
      <c r="D23" s="5"/>
      <c r="E23" s="5"/>
      <c r="F23" s="5"/>
      <c r="G23" s="26"/>
      <c r="H23" s="5" t="s">
        <v>68</v>
      </c>
      <c r="I23" s="27"/>
      <c r="J23" s="17"/>
      <c r="K23" s="17"/>
      <c r="L23" s="17"/>
      <c r="M23" s="5"/>
      <c r="N23" s="5"/>
      <c r="O23" s="5"/>
    </row>
    <row r="24" spans="1:15" s="2" customFormat="1" ht="15" customHeight="1" x14ac:dyDescent="0.25">
      <c r="A24" s="18"/>
      <c r="B24" s="18"/>
      <c r="C24" s="18"/>
      <c r="D24" s="18"/>
      <c r="E24" s="18"/>
      <c r="F24" s="18"/>
      <c r="G24" s="28"/>
      <c r="H24" s="45" t="s">
        <v>120</v>
      </c>
      <c r="I24" s="29"/>
      <c r="J24" s="20"/>
      <c r="K24" s="20"/>
      <c r="L24" s="20"/>
      <c r="M24" s="18"/>
      <c r="N24" s="18"/>
      <c r="O24" s="18"/>
    </row>
    <row r="25" spans="1:15" ht="18" customHeight="1" x14ac:dyDescent="0.35">
      <c r="O25" s="38"/>
    </row>
    <row r="26" spans="1:15" ht="18" customHeight="1" x14ac:dyDescent="0.35">
      <c r="O26" s="38"/>
    </row>
    <row r="27" spans="1:15" ht="18" customHeight="1" x14ac:dyDescent="0.35">
      <c r="O27" s="38"/>
    </row>
    <row r="28" spans="1:15" ht="18" customHeight="1" x14ac:dyDescent="0.35">
      <c r="O28" s="38"/>
    </row>
    <row r="29" spans="1:15" ht="18" customHeight="1" x14ac:dyDescent="0.35">
      <c r="O29" s="3" t="s">
        <v>26</v>
      </c>
    </row>
    <row r="30" spans="1:15" ht="20.100000000000001" customHeight="1" x14ac:dyDescent="0.35">
      <c r="A30" s="59" t="s">
        <v>0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5" ht="20.100000000000001" customHeight="1" x14ac:dyDescent="0.35">
      <c r="A31" s="59" t="s">
        <v>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ht="20.100000000000001" customHeight="1" x14ac:dyDescent="0.35">
      <c r="A32" s="59" t="s">
        <v>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</row>
    <row r="33" spans="1:15" ht="20.100000000000001" customHeight="1" x14ac:dyDescent="0.35">
      <c r="A33" s="59" t="s">
        <v>3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ht="20.100000000000001" customHeight="1" x14ac:dyDescent="0.35">
      <c r="A34" s="59" t="s">
        <v>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s="7" customFormat="1" ht="17.25" x14ac:dyDescent="0.3">
      <c r="A35" s="6" t="s">
        <v>5</v>
      </c>
      <c r="B35" s="6" t="s">
        <v>6</v>
      </c>
      <c r="C35" s="6" t="s">
        <v>6</v>
      </c>
      <c r="D35" s="6" t="s">
        <v>6</v>
      </c>
      <c r="E35" s="6" t="s">
        <v>12</v>
      </c>
      <c r="F35" s="6" t="s">
        <v>13</v>
      </c>
      <c r="G35" s="6" t="s">
        <v>14</v>
      </c>
      <c r="H35" s="6" t="s">
        <v>15</v>
      </c>
      <c r="I35" s="60" t="s">
        <v>18</v>
      </c>
      <c r="J35" s="60"/>
      <c r="K35" s="60"/>
      <c r="L35" s="60"/>
      <c r="M35" s="6" t="s">
        <v>19</v>
      </c>
      <c r="N35" s="6" t="s">
        <v>21</v>
      </c>
      <c r="O35" s="6" t="s">
        <v>23</v>
      </c>
    </row>
    <row r="36" spans="1:15" s="7" customFormat="1" ht="17.25" x14ac:dyDescent="0.3">
      <c r="A36" s="8"/>
      <c r="B36" s="8" t="s">
        <v>7</v>
      </c>
      <c r="C36" s="8" t="s">
        <v>8</v>
      </c>
      <c r="D36" s="8" t="s">
        <v>11</v>
      </c>
      <c r="E36" s="8"/>
      <c r="F36" s="8"/>
      <c r="G36" s="8"/>
      <c r="H36" s="8" t="s">
        <v>16</v>
      </c>
      <c r="I36" s="8">
        <v>2561</v>
      </c>
      <c r="J36" s="8">
        <v>2562</v>
      </c>
      <c r="K36" s="8">
        <v>2563</v>
      </c>
      <c r="L36" s="8">
        <v>2564</v>
      </c>
      <c r="M36" s="8" t="s">
        <v>20</v>
      </c>
      <c r="N36" s="8" t="s">
        <v>22</v>
      </c>
      <c r="O36" s="8" t="s">
        <v>24</v>
      </c>
    </row>
    <row r="37" spans="1:15" s="7" customFormat="1" ht="17.25" x14ac:dyDescent="0.3">
      <c r="A37" s="8"/>
      <c r="B37" s="8"/>
      <c r="C37" s="8" t="s">
        <v>9</v>
      </c>
      <c r="D37" s="8"/>
      <c r="E37" s="8"/>
      <c r="F37" s="8"/>
      <c r="G37" s="8"/>
      <c r="H37" s="8" t="s">
        <v>17</v>
      </c>
      <c r="I37" s="8" t="s">
        <v>58</v>
      </c>
      <c r="J37" s="8" t="s">
        <v>58</v>
      </c>
      <c r="K37" s="8" t="s">
        <v>58</v>
      </c>
      <c r="L37" s="8" t="s">
        <v>58</v>
      </c>
      <c r="M37" s="8"/>
      <c r="N37" s="8"/>
      <c r="O37" s="8" t="s">
        <v>25</v>
      </c>
    </row>
    <row r="38" spans="1:15" s="7" customFormat="1" ht="17.25" x14ac:dyDescent="0.3">
      <c r="A38" s="9"/>
      <c r="B38" s="9"/>
      <c r="C38" s="9" t="s">
        <v>10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21" customFormat="1" ht="15" customHeight="1" x14ac:dyDescent="0.25">
      <c r="A39" s="15">
        <v>3</v>
      </c>
      <c r="B39" s="4" t="s">
        <v>27</v>
      </c>
      <c r="C39" s="4" t="s">
        <v>78</v>
      </c>
      <c r="D39" s="4" t="s">
        <v>37</v>
      </c>
      <c r="E39" s="4" t="s">
        <v>29</v>
      </c>
      <c r="F39" s="4" t="s">
        <v>69</v>
      </c>
      <c r="G39" s="31" t="s">
        <v>74</v>
      </c>
      <c r="H39" s="4" t="s">
        <v>90</v>
      </c>
      <c r="I39" s="30">
        <v>7570000</v>
      </c>
      <c r="J39" s="30">
        <v>7570000</v>
      </c>
      <c r="K39" s="30">
        <v>7570000</v>
      </c>
      <c r="L39" s="30">
        <v>7570000</v>
      </c>
      <c r="M39" s="4" t="s">
        <v>55</v>
      </c>
      <c r="N39" s="33" t="s">
        <v>80</v>
      </c>
      <c r="O39" s="4" t="s">
        <v>52</v>
      </c>
    </row>
    <row r="40" spans="1:15" s="21" customFormat="1" ht="15" customHeight="1" x14ac:dyDescent="0.25">
      <c r="A40" s="16"/>
      <c r="B40" s="5" t="s">
        <v>28</v>
      </c>
      <c r="C40" s="5" t="s">
        <v>79</v>
      </c>
      <c r="D40" s="5" t="s">
        <v>38</v>
      </c>
      <c r="E40" s="5"/>
      <c r="F40" s="5" t="s">
        <v>70</v>
      </c>
      <c r="G40" s="32" t="s">
        <v>75</v>
      </c>
      <c r="H40" s="5" t="s">
        <v>91</v>
      </c>
      <c r="I40" s="17"/>
      <c r="J40" s="17"/>
      <c r="K40" s="17"/>
      <c r="L40" s="17"/>
      <c r="M40" s="5" t="s">
        <v>56</v>
      </c>
      <c r="N40" s="34" t="s">
        <v>81</v>
      </c>
      <c r="O40" s="5" t="s">
        <v>53</v>
      </c>
    </row>
    <row r="41" spans="1:15" s="21" customFormat="1" ht="15" customHeight="1" x14ac:dyDescent="0.25">
      <c r="A41" s="16"/>
      <c r="B41" s="5"/>
      <c r="C41" s="5"/>
      <c r="D41" s="5"/>
      <c r="E41" s="5"/>
      <c r="F41" s="5" t="s">
        <v>71</v>
      </c>
      <c r="G41" s="32" t="s">
        <v>76</v>
      </c>
      <c r="H41" s="5" t="s">
        <v>92</v>
      </c>
      <c r="I41" s="17"/>
      <c r="J41" s="17"/>
      <c r="K41" s="17"/>
      <c r="L41" s="17"/>
      <c r="M41" s="5" t="s">
        <v>57</v>
      </c>
      <c r="N41" s="34" t="s">
        <v>82</v>
      </c>
      <c r="O41" s="5" t="s">
        <v>54</v>
      </c>
    </row>
    <row r="42" spans="1:15" s="21" customFormat="1" ht="15" customHeight="1" x14ac:dyDescent="0.25">
      <c r="A42" s="16"/>
      <c r="B42" s="5"/>
      <c r="C42" s="5"/>
      <c r="D42" s="5"/>
      <c r="E42" s="5"/>
      <c r="F42" s="5" t="s">
        <v>72</v>
      </c>
      <c r="G42" s="5" t="s">
        <v>77</v>
      </c>
      <c r="H42" s="5" t="s">
        <v>97</v>
      </c>
      <c r="I42" s="17"/>
      <c r="J42" s="17"/>
      <c r="K42" s="17"/>
      <c r="L42" s="17"/>
      <c r="M42" s="5"/>
      <c r="N42" s="5" t="s">
        <v>83</v>
      </c>
      <c r="O42" s="5"/>
    </row>
    <row r="43" spans="1:15" s="21" customFormat="1" ht="15" customHeight="1" x14ac:dyDescent="0.25">
      <c r="A43" s="16"/>
      <c r="B43" s="5"/>
      <c r="C43" s="5"/>
      <c r="D43" s="5"/>
      <c r="E43" s="5"/>
      <c r="F43" s="5" t="s">
        <v>61</v>
      </c>
      <c r="G43" s="12"/>
      <c r="H43" s="10" t="s">
        <v>120</v>
      </c>
      <c r="I43" s="17"/>
      <c r="J43" s="17"/>
      <c r="K43" s="17"/>
      <c r="L43" s="17"/>
      <c r="M43" s="5"/>
      <c r="N43" s="5" t="s">
        <v>84</v>
      </c>
      <c r="O43" s="5"/>
    </row>
    <row r="44" spans="1:15" s="35" customFormat="1" ht="15" customHeight="1" x14ac:dyDescent="0.35">
      <c r="A44" s="40"/>
      <c r="B44" s="40"/>
      <c r="C44" s="40"/>
      <c r="D44" s="40"/>
      <c r="E44" s="40"/>
      <c r="F44" s="40"/>
      <c r="G44" s="41"/>
      <c r="H44" s="40"/>
      <c r="I44" s="42"/>
      <c r="J44" s="42"/>
      <c r="K44" s="42"/>
      <c r="L44" s="42"/>
      <c r="M44" s="40"/>
      <c r="N44" s="40"/>
      <c r="O44" s="40"/>
    </row>
    <row r="45" spans="1:15" s="21" customFormat="1" ht="15" customHeight="1" x14ac:dyDescent="0.25">
      <c r="A45" s="15">
        <v>4</v>
      </c>
      <c r="B45" s="4" t="s">
        <v>27</v>
      </c>
      <c r="C45" s="4" t="s">
        <v>78</v>
      </c>
      <c r="D45" s="4" t="s">
        <v>37</v>
      </c>
      <c r="E45" s="4" t="s">
        <v>29</v>
      </c>
      <c r="F45" s="4" t="s">
        <v>86</v>
      </c>
      <c r="G45" s="31" t="s">
        <v>74</v>
      </c>
      <c r="H45" s="4" t="s">
        <v>89</v>
      </c>
      <c r="I45" s="30">
        <v>1540000</v>
      </c>
      <c r="J45" s="30">
        <v>1540000</v>
      </c>
      <c r="K45" s="30">
        <v>1540000</v>
      </c>
      <c r="L45" s="30">
        <v>1540000</v>
      </c>
      <c r="M45" s="4" t="s">
        <v>55</v>
      </c>
      <c r="N45" s="33" t="s">
        <v>80</v>
      </c>
      <c r="O45" s="4" t="s">
        <v>52</v>
      </c>
    </row>
    <row r="46" spans="1:15" s="21" customFormat="1" ht="15" customHeight="1" x14ac:dyDescent="0.25">
      <c r="A46" s="16"/>
      <c r="B46" s="5" t="s">
        <v>28</v>
      </c>
      <c r="C46" s="5" t="s">
        <v>79</v>
      </c>
      <c r="D46" s="5" t="s">
        <v>38</v>
      </c>
      <c r="E46" s="5"/>
      <c r="F46" s="5" t="s">
        <v>87</v>
      </c>
      <c r="G46" s="32" t="s">
        <v>75</v>
      </c>
      <c r="H46" s="5" t="s">
        <v>93</v>
      </c>
      <c r="I46" s="17"/>
      <c r="J46" s="17"/>
      <c r="K46" s="17"/>
      <c r="L46" s="17"/>
      <c r="M46" s="5" t="s">
        <v>56</v>
      </c>
      <c r="N46" s="34" t="s">
        <v>81</v>
      </c>
      <c r="O46" s="5" t="s">
        <v>53</v>
      </c>
    </row>
    <row r="47" spans="1:15" s="21" customFormat="1" ht="15" customHeight="1" x14ac:dyDescent="0.25">
      <c r="A47" s="16"/>
      <c r="B47" s="5"/>
      <c r="C47" s="5"/>
      <c r="D47" s="5"/>
      <c r="E47" s="5"/>
      <c r="F47" s="5" t="s">
        <v>88</v>
      </c>
      <c r="G47" s="32" t="s">
        <v>76</v>
      </c>
      <c r="H47" s="5" t="s">
        <v>94</v>
      </c>
      <c r="I47" s="17"/>
      <c r="J47" s="17"/>
      <c r="K47" s="17"/>
      <c r="L47" s="17"/>
      <c r="M47" s="5" t="s">
        <v>57</v>
      </c>
      <c r="N47" s="34" t="s">
        <v>82</v>
      </c>
      <c r="O47" s="5" t="s">
        <v>54</v>
      </c>
    </row>
    <row r="48" spans="1:15" s="21" customFormat="1" ht="15" customHeight="1" x14ac:dyDescent="0.25">
      <c r="A48" s="16"/>
      <c r="B48" s="5"/>
      <c r="C48" s="5"/>
      <c r="D48" s="5"/>
      <c r="E48" s="5"/>
      <c r="F48" s="5" t="s">
        <v>85</v>
      </c>
      <c r="G48" s="5" t="s">
        <v>77</v>
      </c>
      <c r="H48" s="5" t="s">
        <v>95</v>
      </c>
      <c r="I48" s="17"/>
      <c r="J48" s="17"/>
      <c r="K48" s="17"/>
      <c r="L48" s="17"/>
      <c r="M48" s="5"/>
      <c r="N48" s="5" t="s">
        <v>83</v>
      </c>
      <c r="O48" s="5"/>
    </row>
    <row r="49" spans="1:15" s="21" customFormat="1" ht="15" customHeight="1" x14ac:dyDescent="0.25">
      <c r="A49" s="16"/>
      <c r="B49" s="5"/>
      <c r="C49" s="5"/>
      <c r="D49" s="5"/>
      <c r="E49" s="5"/>
      <c r="F49" s="5"/>
      <c r="G49" s="12"/>
      <c r="H49" s="5" t="s">
        <v>96</v>
      </c>
      <c r="I49" s="17"/>
      <c r="J49" s="17"/>
      <c r="K49" s="17"/>
      <c r="L49" s="17"/>
      <c r="M49" s="5"/>
      <c r="N49" s="5" t="s">
        <v>84</v>
      </c>
      <c r="O49" s="5"/>
    </row>
    <row r="50" spans="1:15" s="35" customFormat="1" ht="15" customHeight="1" x14ac:dyDescent="0.35">
      <c r="A50" s="40"/>
      <c r="B50" s="40"/>
      <c r="C50" s="40"/>
      <c r="D50" s="40"/>
      <c r="E50" s="40"/>
      <c r="F50" s="40"/>
      <c r="G50" s="41"/>
      <c r="H50" s="45" t="s">
        <v>120</v>
      </c>
      <c r="I50" s="42"/>
      <c r="J50" s="42"/>
      <c r="K50" s="42"/>
      <c r="L50" s="42"/>
      <c r="M50" s="40"/>
      <c r="N50" s="40"/>
      <c r="O50" s="40"/>
    </row>
    <row r="51" spans="1:15" s="21" customFormat="1" ht="15" customHeight="1" x14ac:dyDescent="0.25">
      <c r="A51" s="15">
        <v>5</v>
      </c>
      <c r="B51" s="4" t="s">
        <v>27</v>
      </c>
      <c r="C51" s="4" t="s">
        <v>78</v>
      </c>
      <c r="D51" s="4" t="s">
        <v>37</v>
      </c>
      <c r="E51" s="4" t="s">
        <v>29</v>
      </c>
      <c r="F51" s="4" t="s">
        <v>98</v>
      </c>
      <c r="G51" s="31" t="s">
        <v>74</v>
      </c>
      <c r="H51" s="12" t="s">
        <v>103</v>
      </c>
      <c r="I51" s="30">
        <v>10090000</v>
      </c>
      <c r="J51" s="30">
        <v>10090000</v>
      </c>
      <c r="K51" s="30">
        <v>10090000</v>
      </c>
      <c r="L51" s="30">
        <v>10090000</v>
      </c>
      <c r="M51" s="4" t="s">
        <v>55</v>
      </c>
      <c r="N51" s="33" t="s">
        <v>80</v>
      </c>
      <c r="O51" s="4" t="s">
        <v>52</v>
      </c>
    </row>
    <row r="52" spans="1:15" s="21" customFormat="1" ht="15" customHeight="1" x14ac:dyDescent="0.25">
      <c r="A52" s="16"/>
      <c r="B52" s="5" t="s">
        <v>28</v>
      </c>
      <c r="C52" s="5" t="s">
        <v>79</v>
      </c>
      <c r="D52" s="5" t="s">
        <v>38</v>
      </c>
      <c r="E52" s="5"/>
      <c r="F52" s="5" t="s">
        <v>99</v>
      </c>
      <c r="G52" s="32" t="s">
        <v>75</v>
      </c>
      <c r="H52" s="43" t="s">
        <v>104</v>
      </c>
      <c r="I52" s="17"/>
      <c r="J52" s="17"/>
      <c r="K52" s="17"/>
      <c r="L52" s="17"/>
      <c r="M52" s="5" t="s">
        <v>56</v>
      </c>
      <c r="N52" s="34" t="s">
        <v>81</v>
      </c>
      <c r="O52" s="5" t="s">
        <v>53</v>
      </c>
    </row>
    <row r="53" spans="1:15" s="21" customFormat="1" ht="15" customHeight="1" x14ac:dyDescent="0.25">
      <c r="A53" s="16"/>
      <c r="B53" s="5"/>
      <c r="C53" s="5"/>
      <c r="D53" s="5"/>
      <c r="E53" s="5"/>
      <c r="F53" s="5" t="s">
        <v>100</v>
      </c>
      <c r="G53" s="32" t="s">
        <v>76</v>
      </c>
      <c r="H53" s="12" t="s">
        <v>105</v>
      </c>
      <c r="I53" s="17"/>
      <c r="J53" s="17"/>
      <c r="K53" s="17"/>
      <c r="L53" s="17"/>
      <c r="M53" s="5" t="s">
        <v>57</v>
      </c>
      <c r="N53" s="34" t="s">
        <v>82</v>
      </c>
      <c r="O53" s="5" t="s">
        <v>54</v>
      </c>
    </row>
    <row r="54" spans="1:15" s="21" customFormat="1" ht="15" customHeight="1" x14ac:dyDescent="0.25">
      <c r="A54" s="16"/>
      <c r="B54" s="5"/>
      <c r="C54" s="5"/>
      <c r="D54" s="5"/>
      <c r="E54" s="5"/>
      <c r="F54" s="5" t="s">
        <v>101</v>
      </c>
      <c r="G54" s="5" t="s">
        <v>77</v>
      </c>
      <c r="H54" s="5" t="s">
        <v>106</v>
      </c>
      <c r="I54" s="17"/>
      <c r="J54" s="17"/>
      <c r="K54" s="17"/>
      <c r="L54" s="17"/>
      <c r="M54" s="5"/>
      <c r="N54" s="5" t="s">
        <v>83</v>
      </c>
      <c r="O54" s="5"/>
    </row>
    <row r="55" spans="1:15" s="21" customFormat="1" ht="15" customHeight="1" x14ac:dyDescent="0.25">
      <c r="A55" s="16"/>
      <c r="B55" s="5"/>
      <c r="C55" s="5"/>
      <c r="D55" s="5"/>
      <c r="E55" s="5"/>
      <c r="F55" s="5"/>
      <c r="G55" s="12"/>
      <c r="H55" s="10" t="s">
        <v>120</v>
      </c>
      <c r="I55" s="17"/>
      <c r="J55" s="17"/>
      <c r="K55" s="17"/>
      <c r="L55" s="17"/>
      <c r="M55" s="5"/>
      <c r="N55" s="5" t="s">
        <v>84</v>
      </c>
      <c r="O55" s="5"/>
    </row>
    <row r="56" spans="1:15" s="35" customFormat="1" ht="15" customHeight="1" x14ac:dyDescent="0.35">
      <c r="A56" s="40"/>
      <c r="B56" s="40"/>
      <c r="C56" s="40"/>
      <c r="D56" s="40"/>
      <c r="E56" s="40"/>
      <c r="F56" s="40"/>
      <c r="G56" s="41"/>
      <c r="H56" s="40"/>
      <c r="I56" s="42"/>
      <c r="J56" s="42"/>
      <c r="K56" s="42"/>
      <c r="L56" s="42"/>
      <c r="M56" s="40"/>
      <c r="N56" s="40"/>
      <c r="O56" s="40"/>
    </row>
    <row r="57" spans="1:15" s="35" customFormat="1" ht="15" customHeight="1" x14ac:dyDescent="0.35">
      <c r="G57" s="36"/>
      <c r="I57" s="37"/>
      <c r="J57" s="37"/>
      <c r="K57" s="37"/>
      <c r="L57" s="37"/>
    </row>
    <row r="58" spans="1:15" ht="18" customHeight="1" x14ac:dyDescent="0.35">
      <c r="O58" s="3" t="s">
        <v>26</v>
      </c>
    </row>
    <row r="59" spans="1:15" ht="20.100000000000001" customHeight="1" x14ac:dyDescent="0.35">
      <c r="A59" s="59" t="s">
        <v>0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 ht="20.100000000000001" customHeight="1" x14ac:dyDescent="0.35">
      <c r="A60" s="59" t="s">
        <v>1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15" ht="20.100000000000001" customHeight="1" x14ac:dyDescent="0.35">
      <c r="A61" s="59" t="s">
        <v>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1:15" ht="20.100000000000001" customHeight="1" x14ac:dyDescent="0.35">
      <c r="A62" s="59" t="s">
        <v>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</row>
    <row r="63" spans="1:15" ht="20.100000000000001" customHeight="1" x14ac:dyDescent="0.35">
      <c r="A63" s="59" t="s">
        <v>4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</row>
    <row r="64" spans="1:15" s="7" customFormat="1" ht="17.25" x14ac:dyDescent="0.3">
      <c r="A64" s="6" t="s">
        <v>5</v>
      </c>
      <c r="B64" s="6" t="s">
        <v>6</v>
      </c>
      <c r="C64" s="6" t="s">
        <v>6</v>
      </c>
      <c r="D64" s="6" t="s">
        <v>6</v>
      </c>
      <c r="E64" s="6" t="s">
        <v>12</v>
      </c>
      <c r="F64" s="6" t="s">
        <v>13</v>
      </c>
      <c r="G64" s="6" t="s">
        <v>14</v>
      </c>
      <c r="H64" s="6" t="s">
        <v>15</v>
      </c>
      <c r="I64" s="60" t="s">
        <v>18</v>
      </c>
      <c r="J64" s="60"/>
      <c r="K64" s="60"/>
      <c r="L64" s="60"/>
      <c r="M64" s="6" t="s">
        <v>19</v>
      </c>
      <c r="N64" s="6" t="s">
        <v>21</v>
      </c>
      <c r="O64" s="6" t="s">
        <v>23</v>
      </c>
    </row>
    <row r="65" spans="1:15" s="7" customFormat="1" ht="17.25" x14ac:dyDescent="0.3">
      <c r="A65" s="8"/>
      <c r="B65" s="8" t="s">
        <v>7</v>
      </c>
      <c r="C65" s="8" t="s">
        <v>8</v>
      </c>
      <c r="D65" s="8" t="s">
        <v>11</v>
      </c>
      <c r="E65" s="8"/>
      <c r="F65" s="8"/>
      <c r="G65" s="8"/>
      <c r="H65" s="8" t="s">
        <v>16</v>
      </c>
      <c r="I65" s="8">
        <v>2561</v>
      </c>
      <c r="J65" s="8">
        <v>2562</v>
      </c>
      <c r="K65" s="8">
        <v>2563</v>
      </c>
      <c r="L65" s="8">
        <v>2564</v>
      </c>
      <c r="M65" s="8" t="s">
        <v>20</v>
      </c>
      <c r="N65" s="8" t="s">
        <v>22</v>
      </c>
      <c r="O65" s="8" t="s">
        <v>24</v>
      </c>
    </row>
    <row r="66" spans="1:15" s="7" customFormat="1" ht="17.25" x14ac:dyDescent="0.3">
      <c r="A66" s="8"/>
      <c r="B66" s="8"/>
      <c r="C66" s="8" t="s">
        <v>9</v>
      </c>
      <c r="D66" s="8"/>
      <c r="E66" s="8"/>
      <c r="F66" s="8"/>
      <c r="G66" s="8"/>
      <c r="H66" s="8" t="s">
        <v>17</v>
      </c>
      <c r="I66" s="8" t="s">
        <v>58</v>
      </c>
      <c r="J66" s="8" t="s">
        <v>58</v>
      </c>
      <c r="K66" s="8" t="s">
        <v>58</v>
      </c>
      <c r="L66" s="8" t="s">
        <v>58</v>
      </c>
      <c r="M66" s="8"/>
      <c r="N66" s="8"/>
      <c r="O66" s="8" t="s">
        <v>25</v>
      </c>
    </row>
    <row r="67" spans="1:15" s="7" customFormat="1" ht="17.25" x14ac:dyDescent="0.3">
      <c r="A67" s="9"/>
      <c r="B67" s="9"/>
      <c r="C67" s="9" t="s">
        <v>10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s="21" customFormat="1" ht="15" customHeight="1" x14ac:dyDescent="0.25">
      <c r="A68" s="15">
        <v>6</v>
      </c>
      <c r="B68" s="4" t="s">
        <v>27</v>
      </c>
      <c r="C68" s="4" t="s">
        <v>78</v>
      </c>
      <c r="D68" s="4" t="s">
        <v>37</v>
      </c>
      <c r="E68" s="4" t="s">
        <v>29</v>
      </c>
      <c r="F68" s="4" t="s">
        <v>107</v>
      </c>
      <c r="G68" s="31" t="s">
        <v>74</v>
      </c>
      <c r="H68" s="4" t="s">
        <v>90</v>
      </c>
      <c r="I68" s="14">
        <v>2700000</v>
      </c>
      <c r="J68" s="14">
        <v>2700000</v>
      </c>
      <c r="K68" s="44" t="s">
        <v>109</v>
      </c>
      <c r="L68" s="44" t="s">
        <v>109</v>
      </c>
      <c r="M68" s="4" t="s">
        <v>55</v>
      </c>
      <c r="N68" s="33" t="s">
        <v>80</v>
      </c>
      <c r="O68" s="4" t="s">
        <v>52</v>
      </c>
    </row>
    <row r="69" spans="1:15" s="21" customFormat="1" ht="15" customHeight="1" x14ac:dyDescent="0.25">
      <c r="A69" s="16"/>
      <c r="B69" s="5" t="s">
        <v>28</v>
      </c>
      <c r="C69" s="5" t="s">
        <v>79</v>
      </c>
      <c r="D69" s="5" t="s">
        <v>38</v>
      </c>
      <c r="E69" s="5"/>
      <c r="F69" s="5" t="s">
        <v>108</v>
      </c>
      <c r="G69" s="32" t="s">
        <v>75</v>
      </c>
      <c r="H69" s="5" t="s">
        <v>110</v>
      </c>
      <c r="I69" s="17"/>
      <c r="J69" s="17"/>
      <c r="K69" s="17"/>
      <c r="L69" s="17"/>
      <c r="M69" s="5" t="s">
        <v>56</v>
      </c>
      <c r="N69" s="34" t="s">
        <v>81</v>
      </c>
      <c r="O69" s="5" t="s">
        <v>53</v>
      </c>
    </row>
    <row r="70" spans="1:15" s="21" customFormat="1" ht="15" customHeight="1" x14ac:dyDescent="0.25">
      <c r="A70" s="16"/>
      <c r="B70" s="5"/>
      <c r="C70" s="5"/>
      <c r="D70" s="5"/>
      <c r="E70" s="5"/>
      <c r="F70" s="5" t="s">
        <v>33</v>
      </c>
      <c r="G70" s="32" t="s">
        <v>76</v>
      </c>
      <c r="H70" s="5" t="s">
        <v>92</v>
      </c>
      <c r="I70" s="17"/>
      <c r="J70" s="17"/>
      <c r="K70" s="17"/>
      <c r="L70" s="17"/>
      <c r="M70" s="5" t="s">
        <v>57</v>
      </c>
      <c r="N70" s="34" t="s">
        <v>82</v>
      </c>
      <c r="O70" s="5" t="s">
        <v>54</v>
      </c>
    </row>
    <row r="71" spans="1:15" s="21" customFormat="1" ht="15" customHeight="1" x14ac:dyDescent="0.25">
      <c r="A71" s="16"/>
      <c r="B71" s="5"/>
      <c r="C71" s="5"/>
      <c r="D71" s="5"/>
      <c r="E71" s="5"/>
      <c r="F71" s="5" t="s">
        <v>34</v>
      </c>
      <c r="G71" s="5" t="s">
        <v>77</v>
      </c>
      <c r="H71" s="5" t="s">
        <v>111</v>
      </c>
      <c r="I71" s="17"/>
      <c r="J71" s="17"/>
      <c r="K71" s="17"/>
      <c r="L71" s="17"/>
      <c r="M71" s="5"/>
      <c r="N71" s="5" t="s">
        <v>83</v>
      </c>
      <c r="O71" s="5"/>
    </row>
    <row r="72" spans="1:15" s="21" customFormat="1" ht="15" customHeight="1" x14ac:dyDescent="0.25">
      <c r="A72" s="16"/>
      <c r="B72" s="5"/>
      <c r="C72" s="5"/>
      <c r="D72" s="5"/>
      <c r="E72" s="5"/>
      <c r="F72" s="5"/>
      <c r="G72" s="12"/>
      <c r="H72" s="10" t="s">
        <v>120</v>
      </c>
      <c r="I72" s="17"/>
      <c r="J72" s="17"/>
      <c r="K72" s="17"/>
      <c r="L72" s="17"/>
      <c r="M72" s="5"/>
      <c r="N72" s="5" t="s">
        <v>84</v>
      </c>
      <c r="O72" s="5"/>
    </row>
    <row r="73" spans="1:15" s="35" customFormat="1" ht="15" customHeight="1" x14ac:dyDescent="0.35">
      <c r="A73" s="40"/>
      <c r="B73" s="40"/>
      <c r="C73" s="40"/>
      <c r="D73" s="40"/>
      <c r="E73" s="40"/>
      <c r="F73" s="40"/>
      <c r="G73" s="41"/>
      <c r="H73" s="40"/>
      <c r="I73" s="42"/>
      <c r="J73" s="42"/>
      <c r="K73" s="42"/>
      <c r="L73" s="42"/>
      <c r="M73" s="40"/>
      <c r="N73" s="40"/>
      <c r="O73" s="40"/>
    </row>
    <row r="74" spans="1:15" s="21" customFormat="1" ht="15" customHeight="1" x14ac:dyDescent="0.25">
      <c r="A74" s="15">
        <v>7</v>
      </c>
      <c r="B74" s="4" t="s">
        <v>27</v>
      </c>
      <c r="C74" s="4" t="s">
        <v>78</v>
      </c>
      <c r="D74" s="4" t="s">
        <v>37</v>
      </c>
      <c r="E74" s="4" t="s">
        <v>29</v>
      </c>
      <c r="F74" s="4" t="s">
        <v>112</v>
      </c>
      <c r="G74" s="31" t="s">
        <v>74</v>
      </c>
      <c r="H74" s="4" t="s">
        <v>90</v>
      </c>
      <c r="I74" s="14">
        <v>2500000</v>
      </c>
      <c r="J74" s="14">
        <v>2500000</v>
      </c>
      <c r="K74" s="14">
        <v>2500000</v>
      </c>
      <c r="L74" s="14">
        <v>2500000</v>
      </c>
      <c r="M74" s="4" t="s">
        <v>55</v>
      </c>
      <c r="N74" s="33" t="s">
        <v>80</v>
      </c>
      <c r="O74" s="4" t="s">
        <v>52</v>
      </c>
    </row>
    <row r="75" spans="1:15" s="21" customFormat="1" ht="15" customHeight="1" x14ac:dyDescent="0.25">
      <c r="A75" s="16"/>
      <c r="B75" s="5" t="s">
        <v>28</v>
      </c>
      <c r="C75" s="5" t="s">
        <v>79</v>
      </c>
      <c r="D75" s="5" t="s">
        <v>38</v>
      </c>
      <c r="E75" s="5"/>
      <c r="F75" s="5" t="s">
        <v>113</v>
      </c>
      <c r="G75" s="32" t="s">
        <v>75</v>
      </c>
      <c r="H75" s="5" t="s">
        <v>117</v>
      </c>
      <c r="I75" s="17"/>
      <c r="J75" s="17"/>
      <c r="K75" s="17"/>
      <c r="L75" s="17"/>
      <c r="M75" s="5" t="s">
        <v>56</v>
      </c>
      <c r="N75" s="34" t="s">
        <v>81</v>
      </c>
      <c r="O75" s="5" t="s">
        <v>53</v>
      </c>
    </row>
    <row r="76" spans="1:15" s="21" customFormat="1" ht="15" customHeight="1" x14ac:dyDescent="0.25">
      <c r="A76" s="16"/>
      <c r="B76" s="5"/>
      <c r="C76" s="5"/>
      <c r="D76" s="5"/>
      <c r="E76" s="5"/>
      <c r="F76" s="5" t="s">
        <v>114</v>
      </c>
      <c r="G76" s="32" t="s">
        <v>76</v>
      </c>
      <c r="H76" s="5" t="s">
        <v>118</v>
      </c>
      <c r="I76" s="17"/>
      <c r="J76" s="17"/>
      <c r="K76" s="17"/>
      <c r="L76" s="17"/>
      <c r="M76" s="5" t="s">
        <v>57</v>
      </c>
      <c r="N76" s="34" t="s">
        <v>82</v>
      </c>
      <c r="O76" s="5" t="s">
        <v>54</v>
      </c>
    </row>
    <row r="77" spans="1:15" s="21" customFormat="1" ht="15" customHeight="1" x14ac:dyDescent="0.25">
      <c r="A77" s="16"/>
      <c r="B77" s="5"/>
      <c r="C77" s="5"/>
      <c r="D77" s="5"/>
      <c r="E77" s="5"/>
      <c r="F77" s="5" t="s">
        <v>61</v>
      </c>
      <c r="G77" s="5" t="s">
        <v>77</v>
      </c>
      <c r="H77" s="10" t="s">
        <v>120</v>
      </c>
      <c r="I77" s="17"/>
      <c r="J77" s="17"/>
      <c r="K77" s="17"/>
      <c r="L77" s="17"/>
      <c r="M77" s="5"/>
      <c r="N77" s="5" t="s">
        <v>83</v>
      </c>
      <c r="O77" s="5"/>
    </row>
    <row r="78" spans="1:15" s="21" customFormat="1" ht="15" customHeight="1" x14ac:dyDescent="0.25">
      <c r="A78" s="16"/>
      <c r="B78" s="5"/>
      <c r="C78" s="5"/>
      <c r="D78" s="5"/>
      <c r="E78" s="5"/>
      <c r="F78" s="5" t="s">
        <v>115</v>
      </c>
      <c r="G78" s="12"/>
      <c r="H78" s="5"/>
      <c r="I78" s="17"/>
      <c r="J78" s="17"/>
      <c r="K78" s="17"/>
      <c r="L78" s="17"/>
      <c r="M78" s="5"/>
      <c r="N78" s="5" t="s">
        <v>84</v>
      </c>
      <c r="O78" s="5"/>
    </row>
    <row r="79" spans="1:15" s="35" customFormat="1" ht="15" customHeight="1" x14ac:dyDescent="0.35">
      <c r="A79" s="40"/>
      <c r="B79" s="40"/>
      <c r="C79" s="40"/>
      <c r="D79" s="40"/>
      <c r="E79" s="40"/>
      <c r="F79" s="18" t="s">
        <v>116</v>
      </c>
      <c r="G79" s="41"/>
      <c r="H79" s="40"/>
      <c r="I79" s="42"/>
      <c r="J79" s="42"/>
      <c r="K79" s="42"/>
      <c r="L79" s="42"/>
      <c r="M79" s="40"/>
      <c r="N79" s="40"/>
      <c r="O79" s="40"/>
    </row>
    <row r="80" spans="1:15" ht="15" customHeight="1" x14ac:dyDescent="0.35">
      <c r="G80" s="13"/>
    </row>
    <row r="81" spans="1:15" ht="15" customHeight="1" x14ac:dyDescent="0.35">
      <c r="G81" s="13"/>
    </row>
    <row r="82" spans="1:15" ht="15" customHeight="1" x14ac:dyDescent="0.35">
      <c r="G82" s="13"/>
    </row>
    <row r="83" spans="1:15" ht="15" customHeight="1" x14ac:dyDescent="0.35">
      <c r="G83" s="13"/>
    </row>
    <row r="84" spans="1:15" ht="15" customHeight="1" x14ac:dyDescent="0.35">
      <c r="G84" s="13"/>
    </row>
    <row r="85" spans="1:15" ht="15" customHeight="1" x14ac:dyDescent="0.35">
      <c r="G85" s="13"/>
    </row>
    <row r="86" spans="1:15" ht="15" customHeight="1" x14ac:dyDescent="0.35">
      <c r="G86" s="13"/>
    </row>
    <row r="87" spans="1:15" ht="18" customHeight="1" x14ac:dyDescent="0.35">
      <c r="O87" s="3" t="s">
        <v>26</v>
      </c>
    </row>
    <row r="88" spans="1:15" ht="20.100000000000001" customHeight="1" x14ac:dyDescent="0.35">
      <c r="A88" s="59" t="s">
        <v>0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</row>
    <row r="89" spans="1:15" ht="20.100000000000001" customHeight="1" x14ac:dyDescent="0.35">
      <c r="A89" s="59" t="s">
        <v>1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</row>
    <row r="90" spans="1:15" ht="20.100000000000001" customHeight="1" x14ac:dyDescent="0.35">
      <c r="A90" s="59" t="s">
        <v>2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</row>
    <row r="91" spans="1:15" ht="20.100000000000001" customHeight="1" x14ac:dyDescent="0.35">
      <c r="A91" s="59" t="s">
        <v>3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</row>
    <row r="92" spans="1:15" ht="20.100000000000001" customHeight="1" x14ac:dyDescent="0.35">
      <c r="A92" s="59" t="s">
        <v>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</row>
    <row r="93" spans="1:15" s="7" customFormat="1" ht="17.25" x14ac:dyDescent="0.3">
      <c r="A93" s="6" t="s">
        <v>5</v>
      </c>
      <c r="B93" s="6" t="s">
        <v>6</v>
      </c>
      <c r="C93" s="6" t="s">
        <v>6</v>
      </c>
      <c r="D93" s="6" t="s">
        <v>6</v>
      </c>
      <c r="E93" s="6" t="s">
        <v>12</v>
      </c>
      <c r="F93" s="6" t="s">
        <v>13</v>
      </c>
      <c r="G93" s="6" t="s">
        <v>14</v>
      </c>
      <c r="H93" s="6" t="s">
        <v>15</v>
      </c>
      <c r="I93" s="60" t="s">
        <v>18</v>
      </c>
      <c r="J93" s="60"/>
      <c r="K93" s="60"/>
      <c r="L93" s="60"/>
      <c r="M93" s="6" t="s">
        <v>19</v>
      </c>
      <c r="N93" s="6" t="s">
        <v>21</v>
      </c>
      <c r="O93" s="6" t="s">
        <v>23</v>
      </c>
    </row>
    <row r="94" spans="1:15" s="7" customFormat="1" ht="17.25" x14ac:dyDescent="0.3">
      <c r="A94" s="8"/>
      <c r="B94" s="8" t="s">
        <v>7</v>
      </c>
      <c r="C94" s="8" t="s">
        <v>8</v>
      </c>
      <c r="D94" s="8" t="s">
        <v>11</v>
      </c>
      <c r="E94" s="8"/>
      <c r="F94" s="8"/>
      <c r="G94" s="8"/>
      <c r="H94" s="8" t="s">
        <v>16</v>
      </c>
      <c r="I94" s="8">
        <v>2561</v>
      </c>
      <c r="J94" s="8">
        <v>2562</v>
      </c>
      <c r="K94" s="8">
        <v>2563</v>
      </c>
      <c r="L94" s="8">
        <v>2564</v>
      </c>
      <c r="M94" s="8" t="s">
        <v>20</v>
      </c>
      <c r="N94" s="8" t="s">
        <v>22</v>
      </c>
      <c r="O94" s="8" t="s">
        <v>24</v>
      </c>
    </row>
    <row r="95" spans="1:15" s="7" customFormat="1" ht="17.25" x14ac:dyDescent="0.3">
      <c r="A95" s="8"/>
      <c r="B95" s="8"/>
      <c r="C95" s="8" t="s">
        <v>9</v>
      </c>
      <c r="D95" s="8"/>
      <c r="E95" s="8"/>
      <c r="F95" s="8"/>
      <c r="G95" s="8"/>
      <c r="H95" s="8" t="s">
        <v>17</v>
      </c>
      <c r="I95" s="8" t="s">
        <v>58</v>
      </c>
      <c r="J95" s="8" t="s">
        <v>58</v>
      </c>
      <c r="K95" s="8" t="s">
        <v>58</v>
      </c>
      <c r="L95" s="8" t="s">
        <v>58</v>
      </c>
      <c r="M95" s="8"/>
      <c r="N95" s="8"/>
      <c r="O95" s="8" t="s">
        <v>25</v>
      </c>
    </row>
    <row r="96" spans="1:15" s="7" customFormat="1" ht="17.25" x14ac:dyDescent="0.3">
      <c r="A96" s="9"/>
      <c r="B96" s="9"/>
      <c r="C96" s="9" t="s">
        <v>10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s="21" customFormat="1" ht="15" customHeight="1" x14ac:dyDescent="0.25">
      <c r="A97" s="15">
        <v>8</v>
      </c>
      <c r="B97" s="4" t="s">
        <v>27</v>
      </c>
      <c r="C97" s="4" t="s">
        <v>78</v>
      </c>
      <c r="D97" s="4" t="s">
        <v>37</v>
      </c>
      <c r="E97" s="4" t="s">
        <v>29</v>
      </c>
      <c r="F97" s="4" t="s">
        <v>121</v>
      </c>
      <c r="G97" s="4" t="s">
        <v>124</v>
      </c>
      <c r="H97" s="4" t="s">
        <v>133</v>
      </c>
      <c r="I97" s="14">
        <v>20000000</v>
      </c>
      <c r="J97" s="14">
        <v>20000000</v>
      </c>
      <c r="K97" s="14">
        <v>20000000</v>
      </c>
      <c r="L97" s="14">
        <v>20000000</v>
      </c>
      <c r="M97" s="4" t="s">
        <v>55</v>
      </c>
      <c r="N97" s="33" t="s">
        <v>135</v>
      </c>
      <c r="O97" s="4" t="s">
        <v>52</v>
      </c>
    </row>
    <row r="98" spans="1:15" s="21" customFormat="1" ht="15" customHeight="1" x14ac:dyDescent="0.25">
      <c r="A98" s="16"/>
      <c r="B98" s="5" t="s">
        <v>28</v>
      </c>
      <c r="C98" s="5" t="s">
        <v>79</v>
      </c>
      <c r="D98" s="5" t="s">
        <v>38</v>
      </c>
      <c r="E98" s="5"/>
      <c r="F98" s="5" t="s">
        <v>122</v>
      </c>
      <c r="G98" s="5" t="s">
        <v>125</v>
      </c>
      <c r="H98" s="5" t="s">
        <v>134</v>
      </c>
      <c r="I98" s="17"/>
      <c r="J98" s="17"/>
      <c r="K98" s="17"/>
      <c r="L98" s="17"/>
      <c r="M98" s="5" t="s">
        <v>56</v>
      </c>
      <c r="N98" s="34" t="s">
        <v>136</v>
      </c>
      <c r="O98" s="5" t="s">
        <v>53</v>
      </c>
    </row>
    <row r="99" spans="1:15" s="21" customFormat="1" ht="15" customHeight="1" x14ac:dyDescent="0.25">
      <c r="A99" s="16"/>
      <c r="B99" s="5"/>
      <c r="C99" s="5"/>
      <c r="D99" s="5"/>
      <c r="E99" s="5"/>
      <c r="F99" s="5" t="s">
        <v>33</v>
      </c>
      <c r="G99" s="5" t="s">
        <v>126</v>
      </c>
      <c r="H99" s="10" t="s">
        <v>120</v>
      </c>
      <c r="I99" s="17"/>
      <c r="J99" s="17"/>
      <c r="K99" s="17"/>
      <c r="L99" s="17"/>
      <c r="M99" s="5" t="s">
        <v>57</v>
      </c>
      <c r="N99" s="34" t="s">
        <v>137</v>
      </c>
      <c r="O99" s="5" t="s">
        <v>54</v>
      </c>
    </row>
    <row r="100" spans="1:15" s="21" customFormat="1" ht="15" customHeight="1" x14ac:dyDescent="0.25">
      <c r="A100" s="16"/>
      <c r="B100" s="5"/>
      <c r="C100" s="5"/>
      <c r="D100" s="5"/>
      <c r="E100" s="5"/>
      <c r="F100" s="5" t="s">
        <v>34</v>
      </c>
      <c r="G100" s="5" t="s">
        <v>123</v>
      </c>
      <c r="H100" s="10"/>
      <c r="I100" s="17"/>
      <c r="J100" s="17"/>
      <c r="K100" s="17"/>
      <c r="L100" s="17"/>
      <c r="M100" s="5"/>
      <c r="N100" s="5" t="s">
        <v>138</v>
      </c>
      <c r="O100" s="5"/>
    </row>
    <row r="101" spans="1:15" s="21" customFormat="1" ht="15" customHeight="1" x14ac:dyDescent="0.25">
      <c r="A101" s="16"/>
      <c r="B101" s="5"/>
      <c r="C101" s="5"/>
      <c r="D101" s="5"/>
      <c r="E101" s="5"/>
      <c r="F101" s="5"/>
      <c r="G101" s="5" t="s">
        <v>127</v>
      </c>
      <c r="H101" s="5"/>
      <c r="I101" s="17"/>
      <c r="J101" s="17"/>
      <c r="K101" s="17"/>
      <c r="L101" s="17"/>
      <c r="M101" s="5"/>
      <c r="N101" s="5" t="s">
        <v>139</v>
      </c>
      <c r="O101" s="5"/>
    </row>
    <row r="102" spans="1:15" s="21" customFormat="1" ht="15" customHeight="1" x14ac:dyDescent="0.25">
      <c r="A102" s="16"/>
      <c r="B102" s="5"/>
      <c r="C102" s="5"/>
      <c r="D102" s="5"/>
      <c r="E102" s="5"/>
      <c r="F102" s="5"/>
      <c r="G102" s="5" t="s">
        <v>128</v>
      </c>
      <c r="H102" s="5"/>
      <c r="I102" s="17"/>
      <c r="J102" s="17"/>
      <c r="K102" s="17"/>
      <c r="L102" s="17"/>
      <c r="M102" s="5"/>
      <c r="N102" s="5"/>
      <c r="O102" s="5"/>
    </row>
    <row r="103" spans="1:15" s="21" customFormat="1" ht="15" customHeight="1" x14ac:dyDescent="0.25">
      <c r="A103" s="16"/>
      <c r="B103" s="5"/>
      <c r="C103" s="5"/>
      <c r="D103" s="5"/>
      <c r="E103" s="5"/>
      <c r="F103" s="5"/>
      <c r="G103" s="5" t="s">
        <v>129</v>
      </c>
      <c r="H103" s="5"/>
      <c r="I103" s="17"/>
      <c r="J103" s="17"/>
      <c r="K103" s="17"/>
      <c r="L103" s="17"/>
      <c r="M103" s="5"/>
      <c r="N103" s="5"/>
      <c r="O103" s="5"/>
    </row>
    <row r="104" spans="1:15" s="21" customFormat="1" ht="15" customHeight="1" x14ac:dyDescent="0.25">
      <c r="A104" s="16"/>
      <c r="B104" s="5"/>
      <c r="C104" s="5"/>
      <c r="D104" s="5"/>
      <c r="E104" s="5"/>
      <c r="F104" s="5"/>
      <c r="G104" s="5" t="s">
        <v>130</v>
      </c>
      <c r="H104" s="5"/>
      <c r="I104" s="17"/>
      <c r="J104" s="17"/>
      <c r="K104" s="17"/>
      <c r="L104" s="17"/>
      <c r="M104" s="5"/>
      <c r="N104" s="5"/>
      <c r="O104" s="5"/>
    </row>
    <row r="105" spans="1:15" s="21" customFormat="1" ht="15" customHeight="1" x14ac:dyDescent="0.25">
      <c r="A105" s="16"/>
      <c r="B105" s="5"/>
      <c r="C105" s="5"/>
      <c r="D105" s="5"/>
      <c r="E105" s="5"/>
      <c r="F105" s="5"/>
      <c r="G105" s="12" t="s">
        <v>131</v>
      </c>
      <c r="H105" s="5"/>
      <c r="I105" s="17"/>
      <c r="J105" s="17"/>
      <c r="K105" s="17"/>
      <c r="L105" s="17"/>
      <c r="M105" s="5"/>
      <c r="N105" s="5"/>
      <c r="O105" s="5"/>
    </row>
    <row r="106" spans="1:15" s="35" customFormat="1" ht="15" customHeight="1" x14ac:dyDescent="0.35">
      <c r="A106" s="40"/>
      <c r="B106" s="40"/>
      <c r="C106" s="40"/>
      <c r="D106" s="40"/>
      <c r="E106" s="40"/>
      <c r="F106" s="18"/>
      <c r="G106" s="41"/>
      <c r="H106" s="40"/>
      <c r="I106" s="42"/>
      <c r="J106" s="42"/>
      <c r="K106" s="42"/>
      <c r="L106" s="42"/>
      <c r="M106" s="40"/>
      <c r="N106" s="40"/>
      <c r="O106" s="40"/>
    </row>
    <row r="107" spans="1:15" ht="15" customHeight="1" x14ac:dyDescent="0.35"/>
    <row r="108" spans="1:15" ht="15" customHeight="1" x14ac:dyDescent="0.35"/>
  </sheetData>
  <mergeCells count="24">
    <mergeCell ref="I7:L7"/>
    <mergeCell ref="A2:O2"/>
    <mergeCell ref="A3:O3"/>
    <mergeCell ref="A4:O4"/>
    <mergeCell ref="A5:O5"/>
    <mergeCell ref="A6:O6"/>
    <mergeCell ref="A30:O30"/>
    <mergeCell ref="A31:O31"/>
    <mergeCell ref="A32:O32"/>
    <mergeCell ref="A33:O33"/>
    <mergeCell ref="A34:O34"/>
    <mergeCell ref="I35:L35"/>
    <mergeCell ref="A59:O59"/>
    <mergeCell ref="A60:O60"/>
    <mergeCell ref="A61:O61"/>
    <mergeCell ref="A62:O62"/>
    <mergeCell ref="A91:O91"/>
    <mergeCell ref="A92:O92"/>
    <mergeCell ref="I93:L93"/>
    <mergeCell ref="A63:O63"/>
    <mergeCell ref="I64:L64"/>
    <mergeCell ref="A88:O88"/>
    <mergeCell ref="A89:O89"/>
    <mergeCell ref="A90:O9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106" workbookViewId="0">
      <selection activeCell="B114" sqref="B114"/>
    </sheetView>
  </sheetViews>
  <sheetFormatPr defaultRowHeight="21" x14ac:dyDescent="0.35"/>
  <cols>
    <col min="1" max="1" width="4.375" style="1" customWidth="1"/>
    <col min="2" max="2" width="18.5" style="1" customWidth="1"/>
    <col min="3" max="3" width="18.125" style="1" customWidth="1"/>
    <col min="4" max="4" width="17.625" style="1" customWidth="1"/>
    <col min="5" max="16384" width="9" style="1"/>
  </cols>
  <sheetData>
    <row r="1" spans="1:11" s="50" customFormat="1" ht="23.25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47" t="s">
        <v>183</v>
      </c>
    </row>
    <row r="2" spans="1:11" s="50" customFormat="1" ht="23.25" x14ac:dyDescent="0.35">
      <c r="A2" s="61" t="s">
        <v>140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s="50" customFormat="1" ht="23.25" x14ac:dyDescent="0.35">
      <c r="A3" s="61" t="s">
        <v>141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s="50" customFormat="1" ht="23.25" x14ac:dyDescent="0.35">
      <c r="A4" s="61" t="s">
        <v>143</v>
      </c>
      <c r="B4" s="61"/>
      <c r="C4" s="61"/>
      <c r="D4" s="61"/>
      <c r="E4" s="61"/>
      <c r="F4" s="61"/>
      <c r="G4" s="61"/>
      <c r="H4" s="61"/>
      <c r="I4" s="61"/>
      <c r="J4" s="61"/>
    </row>
    <row r="5" spans="1:11" s="48" customFormat="1" x14ac:dyDescent="0.35">
      <c r="A5" s="48" t="s">
        <v>144</v>
      </c>
    </row>
    <row r="6" spans="1:11" s="49" customFormat="1" x14ac:dyDescent="0.35">
      <c r="B6" s="49" t="s">
        <v>146</v>
      </c>
    </row>
    <row r="7" spans="1:11" s="48" customFormat="1" x14ac:dyDescent="0.35">
      <c r="A7" s="48" t="s">
        <v>147</v>
      </c>
    </row>
    <row r="8" spans="1:11" s="48" customFormat="1" x14ac:dyDescent="0.35">
      <c r="B8" s="48" t="s">
        <v>145</v>
      </c>
    </row>
    <row r="9" spans="1:11" x14ac:dyDescent="0.35">
      <c r="A9" s="46" t="s">
        <v>5</v>
      </c>
      <c r="B9" s="6" t="s">
        <v>13</v>
      </c>
      <c r="C9" s="6" t="s">
        <v>14</v>
      </c>
      <c r="D9" s="6" t="s">
        <v>15</v>
      </c>
      <c r="E9" s="60" t="s">
        <v>18</v>
      </c>
      <c r="F9" s="60"/>
      <c r="G9" s="60"/>
      <c r="H9" s="60"/>
      <c r="I9" s="6" t="s">
        <v>19</v>
      </c>
      <c r="J9" s="6" t="s">
        <v>21</v>
      </c>
      <c r="K9" s="6" t="s">
        <v>23</v>
      </c>
    </row>
    <row r="10" spans="1:11" x14ac:dyDescent="0.35">
      <c r="A10" s="39"/>
      <c r="B10" s="8"/>
      <c r="C10" s="8"/>
      <c r="D10" s="8" t="s">
        <v>142</v>
      </c>
      <c r="E10" s="8">
        <v>2561</v>
      </c>
      <c r="F10" s="8">
        <v>2562</v>
      </c>
      <c r="G10" s="8">
        <v>2563</v>
      </c>
      <c r="H10" s="8">
        <v>2564</v>
      </c>
      <c r="I10" s="8" t="s">
        <v>20</v>
      </c>
      <c r="J10" s="8" t="s">
        <v>22</v>
      </c>
      <c r="K10" s="8" t="s">
        <v>24</v>
      </c>
    </row>
    <row r="11" spans="1:11" x14ac:dyDescent="0.35">
      <c r="A11" s="40"/>
      <c r="B11" s="9"/>
      <c r="C11" s="9"/>
      <c r="D11" s="9"/>
      <c r="E11" s="9" t="s">
        <v>58</v>
      </c>
      <c r="F11" s="9" t="s">
        <v>58</v>
      </c>
      <c r="G11" s="9" t="s">
        <v>58</v>
      </c>
      <c r="H11" s="9" t="s">
        <v>58</v>
      </c>
      <c r="I11" s="9"/>
      <c r="J11" s="9"/>
      <c r="K11" s="9" t="s">
        <v>25</v>
      </c>
    </row>
    <row r="12" spans="1:11" s="2" customFormat="1" ht="13.5" x14ac:dyDescent="0.25">
      <c r="A12" s="51">
        <v>1</v>
      </c>
      <c r="B12" s="4" t="s">
        <v>30</v>
      </c>
      <c r="C12" s="11" t="s">
        <v>148</v>
      </c>
      <c r="D12" s="4" t="s">
        <v>149</v>
      </c>
      <c r="E12" s="14">
        <v>2700000</v>
      </c>
      <c r="F12" s="14">
        <v>2700000</v>
      </c>
      <c r="G12" s="14">
        <v>2700000</v>
      </c>
      <c r="H12" s="14">
        <v>2700000</v>
      </c>
      <c r="I12" s="4" t="s">
        <v>55</v>
      </c>
      <c r="J12" s="4" t="s">
        <v>49</v>
      </c>
      <c r="K12" s="4" t="s">
        <v>52</v>
      </c>
    </row>
    <row r="13" spans="1:11" s="2" customFormat="1" ht="13.5" x14ac:dyDescent="0.25">
      <c r="A13" s="52"/>
      <c r="B13" s="5" t="s">
        <v>31</v>
      </c>
      <c r="C13" s="12" t="s">
        <v>40</v>
      </c>
      <c r="D13" s="5" t="s">
        <v>150</v>
      </c>
      <c r="E13" s="17"/>
      <c r="F13" s="17"/>
      <c r="G13" s="17"/>
      <c r="H13" s="17"/>
      <c r="I13" s="5" t="s">
        <v>56</v>
      </c>
      <c r="J13" s="5" t="s">
        <v>50</v>
      </c>
      <c r="K13" s="5" t="s">
        <v>53</v>
      </c>
    </row>
    <row r="14" spans="1:11" s="2" customFormat="1" ht="13.5" x14ac:dyDescent="0.25">
      <c r="A14" s="52"/>
      <c r="B14" s="5" t="s">
        <v>32</v>
      </c>
      <c r="C14" s="12"/>
      <c r="D14" s="5" t="s">
        <v>151</v>
      </c>
      <c r="E14" s="17"/>
      <c r="F14" s="17"/>
      <c r="G14" s="17"/>
      <c r="H14" s="17"/>
      <c r="I14" s="5" t="s">
        <v>57</v>
      </c>
      <c r="J14" s="5" t="s">
        <v>51</v>
      </c>
      <c r="K14" s="5" t="s">
        <v>54</v>
      </c>
    </row>
    <row r="15" spans="1:11" s="2" customFormat="1" ht="13.5" x14ac:dyDescent="0.25">
      <c r="A15" s="52"/>
      <c r="B15" s="5" t="s">
        <v>33</v>
      </c>
      <c r="C15" s="12"/>
      <c r="D15" s="5" t="s">
        <v>152</v>
      </c>
      <c r="E15" s="17"/>
      <c r="F15" s="17"/>
      <c r="G15" s="17"/>
      <c r="H15" s="17"/>
      <c r="I15" s="5"/>
      <c r="J15" s="5"/>
      <c r="K15" s="5"/>
    </row>
    <row r="16" spans="1:11" s="2" customFormat="1" ht="13.5" x14ac:dyDescent="0.25">
      <c r="A16" s="52"/>
      <c r="B16" s="5" t="s">
        <v>34</v>
      </c>
      <c r="C16" s="12"/>
      <c r="D16" s="5" t="s">
        <v>153</v>
      </c>
      <c r="E16" s="17"/>
      <c r="F16" s="17"/>
      <c r="G16" s="17"/>
      <c r="H16" s="17"/>
      <c r="I16" s="5"/>
      <c r="J16" s="5"/>
      <c r="K16" s="5"/>
    </row>
    <row r="17" spans="1:11" s="2" customFormat="1" ht="13.5" x14ac:dyDescent="0.25">
      <c r="A17" s="52"/>
      <c r="B17" s="5"/>
      <c r="C17" s="12"/>
      <c r="D17" s="5" t="s">
        <v>119</v>
      </c>
      <c r="E17" s="17"/>
      <c r="F17" s="17"/>
      <c r="G17" s="17"/>
      <c r="H17" s="17"/>
      <c r="I17" s="5"/>
      <c r="J17" s="5"/>
      <c r="K17" s="5"/>
    </row>
    <row r="18" spans="1:11" s="2" customFormat="1" ht="13.5" x14ac:dyDescent="0.25">
      <c r="A18" s="52"/>
      <c r="B18" s="5"/>
      <c r="C18" s="12"/>
      <c r="D18" s="5"/>
      <c r="E18" s="17"/>
      <c r="F18" s="17"/>
      <c r="G18" s="17"/>
      <c r="H18" s="17"/>
      <c r="I18" s="5"/>
      <c r="J18" s="5"/>
      <c r="K18" s="5"/>
    </row>
    <row r="19" spans="1:11" s="2" customFormat="1" ht="13.5" x14ac:dyDescent="0.25">
      <c r="A19" s="53"/>
      <c r="B19" s="18"/>
      <c r="C19" s="19"/>
      <c r="D19" s="45"/>
      <c r="E19" s="20"/>
      <c r="F19" s="20"/>
      <c r="G19" s="20"/>
      <c r="H19" s="20"/>
      <c r="I19" s="18"/>
      <c r="J19" s="18"/>
      <c r="K19" s="18"/>
    </row>
    <row r="20" spans="1:11" s="2" customFormat="1" ht="13.5" x14ac:dyDescent="0.25">
      <c r="A20" s="15">
        <v>2</v>
      </c>
      <c r="B20" s="4" t="s">
        <v>59</v>
      </c>
      <c r="C20" s="24" t="s">
        <v>154</v>
      </c>
      <c r="D20" s="4" t="s">
        <v>155</v>
      </c>
      <c r="E20" s="30">
        <v>900000</v>
      </c>
      <c r="F20" s="30">
        <v>900000</v>
      </c>
      <c r="G20" s="30">
        <v>900000</v>
      </c>
      <c r="H20" s="30">
        <v>900000</v>
      </c>
      <c r="I20" s="4" t="s">
        <v>55</v>
      </c>
      <c r="J20" s="4" t="s">
        <v>49</v>
      </c>
      <c r="K20" s="4" t="s">
        <v>52</v>
      </c>
    </row>
    <row r="21" spans="1:11" s="2" customFormat="1" ht="13.5" x14ac:dyDescent="0.25">
      <c r="A21" s="16"/>
      <c r="B21" s="5" t="s">
        <v>60</v>
      </c>
      <c r="C21" s="26" t="s">
        <v>63</v>
      </c>
      <c r="D21" s="5" t="s">
        <v>156</v>
      </c>
      <c r="E21" s="27"/>
      <c r="F21" s="17"/>
      <c r="G21" s="17"/>
      <c r="H21" s="17"/>
      <c r="I21" s="5" t="s">
        <v>56</v>
      </c>
      <c r="J21" s="5" t="s">
        <v>50</v>
      </c>
      <c r="K21" s="5" t="s">
        <v>53</v>
      </c>
    </row>
    <row r="22" spans="1:11" s="2" customFormat="1" ht="13.5" x14ac:dyDescent="0.25">
      <c r="A22" s="5"/>
      <c r="B22" s="5" t="s">
        <v>61</v>
      </c>
      <c r="D22" s="5" t="s">
        <v>157</v>
      </c>
      <c r="E22" s="27"/>
      <c r="F22" s="17"/>
      <c r="G22" s="17"/>
      <c r="H22" s="17"/>
      <c r="I22" s="5" t="s">
        <v>57</v>
      </c>
      <c r="J22" s="5" t="s">
        <v>51</v>
      </c>
      <c r="K22" s="5" t="s">
        <v>54</v>
      </c>
    </row>
    <row r="23" spans="1:11" s="2" customFormat="1" ht="13.5" x14ac:dyDescent="0.25">
      <c r="A23" s="5"/>
      <c r="B23" s="5"/>
      <c r="C23" s="26"/>
      <c r="D23" s="5" t="s">
        <v>119</v>
      </c>
      <c r="E23" s="27"/>
      <c r="F23" s="17"/>
      <c r="G23" s="17"/>
      <c r="H23" s="17"/>
      <c r="I23" s="5"/>
      <c r="J23" s="5"/>
      <c r="K23" s="5"/>
    </row>
    <row r="24" spans="1:11" s="2" customFormat="1" ht="13.5" x14ac:dyDescent="0.25">
      <c r="A24" s="5"/>
      <c r="B24" s="5"/>
      <c r="C24" s="26"/>
      <c r="D24" s="5"/>
      <c r="E24" s="27"/>
      <c r="F24" s="17"/>
      <c r="G24" s="17"/>
      <c r="H24" s="17"/>
      <c r="I24" s="5"/>
      <c r="J24" s="5"/>
      <c r="K24" s="5"/>
    </row>
    <row r="25" spans="1:11" s="2" customFormat="1" ht="13.5" x14ac:dyDescent="0.25">
      <c r="A25" s="18"/>
      <c r="B25" s="18"/>
      <c r="C25" s="28"/>
      <c r="D25" s="45"/>
      <c r="E25" s="29"/>
      <c r="F25" s="20"/>
      <c r="G25" s="20"/>
      <c r="H25" s="20"/>
      <c r="I25" s="18"/>
      <c r="J25" s="18"/>
      <c r="K25" s="18"/>
    </row>
    <row r="28" spans="1:11" ht="23.25" x14ac:dyDescent="0.35">
      <c r="A28" s="61" t="s">
        <v>0</v>
      </c>
      <c r="B28" s="61"/>
      <c r="C28" s="61"/>
      <c r="D28" s="61"/>
      <c r="E28" s="61"/>
      <c r="F28" s="61"/>
      <c r="G28" s="61"/>
      <c r="H28" s="61"/>
      <c r="I28" s="61"/>
      <c r="J28" s="61"/>
      <c r="K28" s="47" t="s">
        <v>183</v>
      </c>
    </row>
    <row r="29" spans="1:11" ht="23.25" x14ac:dyDescent="0.35">
      <c r="A29" s="61" t="s">
        <v>140</v>
      </c>
      <c r="B29" s="61"/>
      <c r="C29" s="61"/>
      <c r="D29" s="61"/>
      <c r="E29" s="61"/>
      <c r="F29" s="61"/>
      <c r="G29" s="61"/>
      <c r="H29" s="61"/>
      <c r="I29" s="61"/>
      <c r="J29" s="61"/>
      <c r="K29" s="50"/>
    </row>
    <row r="30" spans="1:11" ht="23.25" x14ac:dyDescent="0.35">
      <c r="A30" s="61" t="s">
        <v>141</v>
      </c>
      <c r="B30" s="61"/>
      <c r="C30" s="61"/>
      <c r="D30" s="61"/>
      <c r="E30" s="61"/>
      <c r="F30" s="61"/>
      <c r="G30" s="61"/>
      <c r="H30" s="61"/>
      <c r="I30" s="61"/>
      <c r="J30" s="61"/>
      <c r="K30" s="50"/>
    </row>
    <row r="31" spans="1:11" ht="23.25" x14ac:dyDescent="0.35">
      <c r="A31" s="61" t="s">
        <v>143</v>
      </c>
      <c r="B31" s="61"/>
      <c r="C31" s="61"/>
      <c r="D31" s="61"/>
      <c r="E31" s="61"/>
      <c r="F31" s="61"/>
      <c r="G31" s="61"/>
      <c r="H31" s="61"/>
      <c r="I31" s="61"/>
      <c r="J31" s="61"/>
      <c r="K31" s="50"/>
    </row>
    <row r="32" spans="1:11" x14ac:dyDescent="0.35">
      <c r="A32" s="48" t="s">
        <v>144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x14ac:dyDescent="0.35">
      <c r="A33" s="49"/>
      <c r="B33" s="49" t="s">
        <v>146</v>
      </c>
      <c r="C33" s="49"/>
      <c r="D33" s="49"/>
      <c r="E33" s="49"/>
      <c r="F33" s="49"/>
      <c r="G33" s="49"/>
      <c r="H33" s="49"/>
      <c r="I33" s="49"/>
      <c r="J33" s="49"/>
      <c r="K33" s="49"/>
    </row>
    <row r="34" spans="1:11" x14ac:dyDescent="0.35">
      <c r="A34" s="48" t="s">
        <v>147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1" x14ac:dyDescent="0.35">
      <c r="A35" s="48"/>
      <c r="B35" s="48" t="s">
        <v>145</v>
      </c>
      <c r="C35" s="48"/>
      <c r="D35" s="48"/>
      <c r="E35" s="48"/>
      <c r="F35" s="48"/>
      <c r="G35" s="48"/>
      <c r="H35" s="48"/>
      <c r="I35" s="48"/>
      <c r="J35" s="48"/>
      <c r="K35" s="48"/>
    </row>
    <row r="36" spans="1:11" x14ac:dyDescent="0.35">
      <c r="A36" s="46" t="s">
        <v>5</v>
      </c>
      <c r="B36" s="6" t="s">
        <v>13</v>
      </c>
      <c r="C36" s="6" t="s">
        <v>14</v>
      </c>
      <c r="D36" s="6" t="s">
        <v>15</v>
      </c>
      <c r="E36" s="60" t="s">
        <v>18</v>
      </c>
      <c r="F36" s="60"/>
      <c r="G36" s="60"/>
      <c r="H36" s="60"/>
      <c r="I36" s="6" t="s">
        <v>19</v>
      </c>
      <c r="J36" s="6" t="s">
        <v>21</v>
      </c>
      <c r="K36" s="6" t="s">
        <v>23</v>
      </c>
    </row>
    <row r="37" spans="1:11" x14ac:dyDescent="0.35">
      <c r="A37" s="39"/>
      <c r="B37" s="8"/>
      <c r="C37" s="8"/>
      <c r="D37" s="8" t="s">
        <v>142</v>
      </c>
      <c r="E37" s="8">
        <v>2561</v>
      </c>
      <c r="F37" s="8">
        <v>2562</v>
      </c>
      <c r="G37" s="8">
        <v>2563</v>
      </c>
      <c r="H37" s="8">
        <v>2564</v>
      </c>
      <c r="I37" s="8" t="s">
        <v>20</v>
      </c>
      <c r="J37" s="8" t="s">
        <v>22</v>
      </c>
      <c r="K37" s="8" t="s">
        <v>24</v>
      </c>
    </row>
    <row r="38" spans="1:11" x14ac:dyDescent="0.35">
      <c r="A38" s="40"/>
      <c r="B38" s="9"/>
      <c r="C38" s="9"/>
      <c r="D38" s="9"/>
      <c r="E38" s="9" t="s">
        <v>58</v>
      </c>
      <c r="F38" s="9" t="s">
        <v>58</v>
      </c>
      <c r="G38" s="9" t="s">
        <v>58</v>
      </c>
      <c r="H38" s="9" t="s">
        <v>58</v>
      </c>
      <c r="I38" s="9"/>
      <c r="J38" s="9"/>
      <c r="K38" s="9" t="s">
        <v>25</v>
      </c>
    </row>
    <row r="39" spans="1:11" s="2" customFormat="1" ht="13.5" x14ac:dyDescent="0.25">
      <c r="A39" s="15">
        <v>3</v>
      </c>
      <c r="B39" s="4" t="s">
        <v>69</v>
      </c>
      <c r="C39" s="31" t="s">
        <v>158</v>
      </c>
      <c r="D39" s="4" t="s">
        <v>159</v>
      </c>
      <c r="E39" s="30">
        <v>7570000</v>
      </c>
      <c r="F39" s="30">
        <v>7570000</v>
      </c>
      <c r="G39" s="30">
        <v>7570000</v>
      </c>
      <c r="H39" s="30">
        <v>7570000</v>
      </c>
      <c r="I39" s="4" t="s">
        <v>55</v>
      </c>
      <c r="J39" s="33" t="s">
        <v>80</v>
      </c>
      <c r="K39" s="4" t="s">
        <v>52</v>
      </c>
    </row>
    <row r="40" spans="1:11" s="2" customFormat="1" ht="13.5" x14ac:dyDescent="0.25">
      <c r="A40" s="16"/>
      <c r="B40" s="5" t="s">
        <v>70</v>
      </c>
      <c r="C40" s="32" t="s">
        <v>73</v>
      </c>
      <c r="D40" s="5" t="s">
        <v>161</v>
      </c>
      <c r="E40" s="17"/>
      <c r="F40" s="17"/>
      <c r="G40" s="17"/>
      <c r="H40" s="17"/>
      <c r="I40" s="5" t="s">
        <v>56</v>
      </c>
      <c r="J40" s="34" t="s">
        <v>81</v>
      </c>
      <c r="K40" s="5" t="s">
        <v>53</v>
      </c>
    </row>
    <row r="41" spans="1:11" s="2" customFormat="1" ht="13.5" x14ac:dyDescent="0.25">
      <c r="A41" s="5"/>
      <c r="B41" s="5" t="s">
        <v>71</v>
      </c>
      <c r="C41" s="32"/>
      <c r="D41" s="5" t="s">
        <v>162</v>
      </c>
      <c r="E41" s="17"/>
      <c r="F41" s="17"/>
      <c r="G41" s="17"/>
      <c r="H41" s="17"/>
      <c r="I41" s="5" t="s">
        <v>57</v>
      </c>
      <c r="J41" s="34" t="s">
        <v>82</v>
      </c>
      <c r="K41" s="5" t="s">
        <v>54</v>
      </c>
    </row>
    <row r="42" spans="1:11" s="2" customFormat="1" ht="13.5" x14ac:dyDescent="0.25">
      <c r="A42" s="5"/>
      <c r="B42" s="5" t="s">
        <v>72</v>
      </c>
      <c r="C42" s="5"/>
      <c r="D42" s="5" t="s">
        <v>119</v>
      </c>
      <c r="E42" s="17"/>
      <c r="F42" s="17"/>
      <c r="G42" s="17"/>
      <c r="H42" s="17"/>
      <c r="I42" s="5"/>
      <c r="J42" s="5" t="s">
        <v>83</v>
      </c>
      <c r="K42" s="5"/>
    </row>
    <row r="43" spans="1:11" s="2" customFormat="1" ht="13.5" x14ac:dyDescent="0.25">
      <c r="A43" s="5"/>
      <c r="B43" s="5" t="s">
        <v>61</v>
      </c>
      <c r="C43" s="12"/>
      <c r="D43" s="10"/>
      <c r="E43" s="17"/>
      <c r="F43" s="17"/>
      <c r="G43" s="17"/>
      <c r="H43" s="17"/>
      <c r="I43" s="5"/>
      <c r="J43" s="5" t="s">
        <v>84</v>
      </c>
      <c r="K43" s="5"/>
    </row>
    <row r="44" spans="1:11" s="2" customFormat="1" ht="13.5" x14ac:dyDescent="0.25">
      <c r="A44" s="18"/>
      <c r="B44" s="18"/>
      <c r="C44" s="28"/>
      <c r="D44" s="45"/>
      <c r="E44" s="29"/>
      <c r="F44" s="20"/>
      <c r="G44" s="20"/>
      <c r="H44" s="20"/>
      <c r="I44" s="18"/>
      <c r="J44" s="18"/>
      <c r="K44" s="18"/>
    </row>
    <row r="45" spans="1:11" s="2" customFormat="1" ht="13.5" x14ac:dyDescent="0.25">
      <c r="A45" s="15">
        <v>4</v>
      </c>
      <c r="B45" s="4" t="s">
        <v>86</v>
      </c>
      <c r="C45" s="31" t="s">
        <v>158</v>
      </c>
      <c r="D45" s="4" t="s">
        <v>163</v>
      </c>
      <c r="E45" s="30">
        <v>1540000</v>
      </c>
      <c r="F45" s="30">
        <v>1540000</v>
      </c>
      <c r="G45" s="30">
        <v>1540000</v>
      </c>
      <c r="H45" s="30">
        <v>1540000</v>
      </c>
      <c r="I45" s="4" t="s">
        <v>55</v>
      </c>
      <c r="J45" s="33" t="s">
        <v>80</v>
      </c>
      <c r="K45" s="4" t="s">
        <v>52</v>
      </c>
    </row>
    <row r="46" spans="1:11" s="2" customFormat="1" ht="13.5" x14ac:dyDescent="0.25">
      <c r="A46" s="16"/>
      <c r="B46" s="5" t="s">
        <v>87</v>
      </c>
      <c r="C46" s="32" t="s">
        <v>73</v>
      </c>
      <c r="D46" s="5" t="s">
        <v>164</v>
      </c>
      <c r="E46" s="17"/>
      <c r="F46" s="17"/>
      <c r="G46" s="17"/>
      <c r="H46" s="17"/>
      <c r="I46" s="5" t="s">
        <v>56</v>
      </c>
      <c r="J46" s="34" t="s">
        <v>81</v>
      </c>
      <c r="K46" s="5" t="s">
        <v>53</v>
      </c>
    </row>
    <row r="47" spans="1:11" s="2" customFormat="1" ht="13.5" x14ac:dyDescent="0.25">
      <c r="A47" s="5"/>
      <c r="B47" s="5" t="s">
        <v>88</v>
      </c>
      <c r="C47" s="32"/>
      <c r="D47" s="5" t="s">
        <v>165</v>
      </c>
      <c r="E47" s="17"/>
      <c r="F47" s="17"/>
      <c r="G47" s="17"/>
      <c r="H47" s="17"/>
      <c r="I47" s="5" t="s">
        <v>57</v>
      </c>
      <c r="J47" s="34" t="s">
        <v>82</v>
      </c>
      <c r="K47" s="5" t="s">
        <v>54</v>
      </c>
    </row>
    <row r="48" spans="1:11" s="2" customFormat="1" ht="13.5" x14ac:dyDescent="0.25">
      <c r="A48" s="5"/>
      <c r="B48" s="5" t="s">
        <v>85</v>
      </c>
      <c r="C48" s="5"/>
      <c r="D48" s="5" t="s">
        <v>166</v>
      </c>
      <c r="E48" s="17"/>
      <c r="F48" s="17"/>
      <c r="G48" s="17"/>
      <c r="H48" s="17"/>
      <c r="I48" s="5"/>
      <c r="J48" s="5" t="s">
        <v>83</v>
      </c>
      <c r="K48" s="5"/>
    </row>
    <row r="49" spans="1:11" s="2" customFormat="1" ht="13.5" x14ac:dyDescent="0.25">
      <c r="A49" s="5"/>
      <c r="B49" s="5"/>
      <c r="C49" s="12"/>
      <c r="D49" s="5" t="s">
        <v>119</v>
      </c>
      <c r="E49" s="17"/>
      <c r="F49" s="17"/>
      <c r="G49" s="17"/>
      <c r="H49" s="17"/>
      <c r="I49" s="5"/>
      <c r="J49" s="5" t="s">
        <v>84</v>
      </c>
      <c r="K49" s="5"/>
    </row>
    <row r="50" spans="1:11" s="2" customFormat="1" ht="13.5" x14ac:dyDescent="0.25">
      <c r="A50" s="5"/>
      <c r="B50" s="5"/>
      <c r="C50" s="26"/>
      <c r="D50" s="5"/>
      <c r="E50" s="27"/>
      <c r="F50" s="17"/>
      <c r="G50" s="17"/>
      <c r="H50" s="17"/>
      <c r="I50" s="5"/>
      <c r="J50" s="5"/>
      <c r="K50" s="5"/>
    </row>
    <row r="51" spans="1:11" s="2" customFormat="1" ht="13.5" x14ac:dyDescent="0.25">
      <c r="A51" s="18"/>
      <c r="B51" s="18"/>
      <c r="C51" s="28"/>
      <c r="D51" s="45"/>
      <c r="E51" s="29"/>
      <c r="F51" s="20"/>
      <c r="G51" s="20"/>
      <c r="H51" s="20"/>
      <c r="I51" s="18"/>
      <c r="J51" s="18"/>
      <c r="K51" s="18"/>
    </row>
    <row r="55" spans="1:11" ht="23.25" x14ac:dyDescent="0.35">
      <c r="A55" s="61" t="s">
        <v>0</v>
      </c>
      <c r="B55" s="61"/>
      <c r="C55" s="61"/>
      <c r="D55" s="61"/>
      <c r="E55" s="61"/>
      <c r="F55" s="61"/>
      <c r="G55" s="61"/>
      <c r="H55" s="61"/>
      <c r="I55" s="61"/>
      <c r="J55" s="61"/>
      <c r="K55" s="47" t="s">
        <v>183</v>
      </c>
    </row>
    <row r="56" spans="1:11" ht="23.25" x14ac:dyDescent="0.35">
      <c r="A56" s="61" t="s">
        <v>140</v>
      </c>
      <c r="B56" s="61"/>
      <c r="C56" s="61"/>
      <c r="D56" s="61"/>
      <c r="E56" s="61"/>
      <c r="F56" s="61"/>
      <c r="G56" s="61"/>
      <c r="H56" s="61"/>
      <c r="I56" s="61"/>
      <c r="J56" s="61"/>
      <c r="K56" s="50"/>
    </row>
    <row r="57" spans="1:11" ht="23.25" x14ac:dyDescent="0.35">
      <c r="A57" s="61" t="s">
        <v>141</v>
      </c>
      <c r="B57" s="61"/>
      <c r="C57" s="61"/>
      <c r="D57" s="61"/>
      <c r="E57" s="61"/>
      <c r="F57" s="61"/>
      <c r="G57" s="61"/>
      <c r="H57" s="61"/>
      <c r="I57" s="61"/>
      <c r="J57" s="61"/>
      <c r="K57" s="50"/>
    </row>
    <row r="58" spans="1:11" ht="23.25" x14ac:dyDescent="0.35">
      <c r="A58" s="61" t="s">
        <v>143</v>
      </c>
      <c r="B58" s="61"/>
      <c r="C58" s="61"/>
      <c r="D58" s="61"/>
      <c r="E58" s="61"/>
      <c r="F58" s="61"/>
      <c r="G58" s="61"/>
      <c r="H58" s="61"/>
      <c r="I58" s="61"/>
      <c r="J58" s="61"/>
      <c r="K58" s="50"/>
    </row>
    <row r="59" spans="1:11" x14ac:dyDescent="0.35">
      <c r="A59" s="48" t="s">
        <v>144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1:11" x14ac:dyDescent="0.35">
      <c r="A60" s="49"/>
      <c r="B60" s="49" t="s">
        <v>146</v>
      </c>
      <c r="C60" s="49"/>
      <c r="D60" s="49"/>
      <c r="E60" s="49"/>
      <c r="F60" s="49"/>
      <c r="G60" s="49"/>
      <c r="H60" s="49"/>
      <c r="I60" s="49"/>
      <c r="J60" s="49"/>
      <c r="K60" s="49"/>
    </row>
    <row r="61" spans="1:11" x14ac:dyDescent="0.35">
      <c r="A61" s="48" t="s">
        <v>147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2" spans="1:11" x14ac:dyDescent="0.35">
      <c r="A62" s="48"/>
      <c r="B62" s="48" t="s">
        <v>145</v>
      </c>
      <c r="C62" s="48"/>
      <c r="D62" s="48"/>
      <c r="E62" s="48"/>
      <c r="F62" s="48"/>
      <c r="G62" s="48"/>
      <c r="H62" s="48"/>
      <c r="I62" s="48"/>
      <c r="J62" s="48"/>
      <c r="K62" s="48"/>
    </row>
    <row r="63" spans="1:11" x14ac:dyDescent="0.35">
      <c r="A63" s="46" t="s">
        <v>5</v>
      </c>
      <c r="B63" s="6" t="s">
        <v>13</v>
      </c>
      <c r="C63" s="6" t="s">
        <v>14</v>
      </c>
      <c r="D63" s="6" t="s">
        <v>15</v>
      </c>
      <c r="E63" s="60" t="s">
        <v>18</v>
      </c>
      <c r="F63" s="60"/>
      <c r="G63" s="60"/>
      <c r="H63" s="60"/>
      <c r="I63" s="6" t="s">
        <v>19</v>
      </c>
      <c r="J63" s="6" t="s">
        <v>21</v>
      </c>
      <c r="K63" s="6" t="s">
        <v>23</v>
      </c>
    </row>
    <row r="64" spans="1:11" x14ac:dyDescent="0.35">
      <c r="A64" s="39"/>
      <c r="B64" s="8"/>
      <c r="C64" s="8"/>
      <c r="D64" s="8" t="s">
        <v>142</v>
      </c>
      <c r="E64" s="8">
        <v>2561</v>
      </c>
      <c r="F64" s="8">
        <v>2562</v>
      </c>
      <c r="G64" s="8">
        <v>2563</v>
      </c>
      <c r="H64" s="8">
        <v>2564</v>
      </c>
      <c r="I64" s="8" t="s">
        <v>20</v>
      </c>
      <c r="J64" s="8" t="s">
        <v>22</v>
      </c>
      <c r="K64" s="8" t="s">
        <v>24</v>
      </c>
    </row>
    <row r="65" spans="1:11" x14ac:dyDescent="0.35">
      <c r="A65" s="40"/>
      <c r="B65" s="9"/>
      <c r="C65" s="9"/>
      <c r="D65" s="9"/>
      <c r="E65" s="9" t="s">
        <v>58</v>
      </c>
      <c r="F65" s="9" t="s">
        <v>58</v>
      </c>
      <c r="G65" s="9" t="s">
        <v>58</v>
      </c>
      <c r="H65" s="9" t="s">
        <v>58</v>
      </c>
      <c r="I65" s="9"/>
      <c r="J65" s="9"/>
      <c r="K65" s="9" t="s">
        <v>25</v>
      </c>
    </row>
    <row r="66" spans="1:11" s="2" customFormat="1" ht="13.5" x14ac:dyDescent="0.25">
      <c r="A66" s="15">
        <v>5</v>
      </c>
      <c r="B66" s="4" t="s">
        <v>167</v>
      </c>
      <c r="C66" s="31" t="s">
        <v>158</v>
      </c>
      <c r="D66" s="12" t="s">
        <v>170</v>
      </c>
      <c r="E66" s="30">
        <v>10090000</v>
      </c>
      <c r="F66" s="30">
        <v>10090000</v>
      </c>
      <c r="G66" s="30">
        <v>10090000</v>
      </c>
      <c r="H66" s="30">
        <v>10090000</v>
      </c>
      <c r="I66" s="4" t="s">
        <v>55</v>
      </c>
      <c r="J66" s="33" t="s">
        <v>80</v>
      </c>
      <c r="K66" s="4" t="s">
        <v>52</v>
      </c>
    </row>
    <row r="67" spans="1:11" s="2" customFormat="1" ht="13.5" x14ac:dyDescent="0.25">
      <c r="A67" s="16"/>
      <c r="B67" s="5" t="s">
        <v>168</v>
      </c>
      <c r="C67" s="32" t="s">
        <v>73</v>
      </c>
      <c r="D67" s="43" t="s">
        <v>102</v>
      </c>
      <c r="E67" s="17"/>
      <c r="F67" s="17"/>
      <c r="G67" s="17"/>
      <c r="H67" s="17"/>
      <c r="I67" s="5" t="s">
        <v>56</v>
      </c>
      <c r="J67" s="34" t="s">
        <v>81</v>
      </c>
      <c r="K67" s="5" t="s">
        <v>53</v>
      </c>
    </row>
    <row r="68" spans="1:11" s="2" customFormat="1" ht="13.5" x14ac:dyDescent="0.25">
      <c r="A68" s="5"/>
      <c r="B68" s="5" t="s">
        <v>169</v>
      </c>
      <c r="C68" s="32"/>
      <c r="D68" s="12" t="s">
        <v>171</v>
      </c>
      <c r="E68" s="17"/>
      <c r="F68" s="17"/>
      <c r="G68" s="17"/>
      <c r="H68" s="17"/>
      <c r="I68" s="5" t="s">
        <v>57</v>
      </c>
      <c r="J68" s="34" t="s">
        <v>82</v>
      </c>
      <c r="K68" s="5" t="s">
        <v>54</v>
      </c>
    </row>
    <row r="69" spans="1:11" s="2" customFormat="1" ht="13.5" x14ac:dyDescent="0.25">
      <c r="A69" s="5"/>
      <c r="B69" s="5" t="s">
        <v>34</v>
      </c>
      <c r="C69" s="5"/>
      <c r="D69" s="5" t="s">
        <v>119</v>
      </c>
      <c r="E69" s="17"/>
      <c r="F69" s="17"/>
      <c r="G69" s="17"/>
      <c r="H69" s="17"/>
      <c r="I69" s="5"/>
      <c r="J69" s="5" t="s">
        <v>83</v>
      </c>
      <c r="K69" s="5"/>
    </row>
    <row r="70" spans="1:11" s="2" customFormat="1" ht="13.5" x14ac:dyDescent="0.25">
      <c r="A70" s="5"/>
      <c r="B70" s="5"/>
      <c r="C70" s="12"/>
      <c r="D70" s="10"/>
      <c r="E70" s="17"/>
      <c r="F70" s="17"/>
      <c r="G70" s="17"/>
      <c r="H70" s="17"/>
      <c r="I70" s="5"/>
      <c r="J70" s="5" t="s">
        <v>84</v>
      </c>
      <c r="K70" s="5"/>
    </row>
    <row r="71" spans="1:11" s="2" customFormat="1" ht="13.5" x14ac:dyDescent="0.25">
      <c r="A71" s="18"/>
      <c r="B71" s="18"/>
      <c r="C71" s="28"/>
      <c r="D71" s="45"/>
      <c r="E71" s="29"/>
      <c r="F71" s="20"/>
      <c r="G71" s="20"/>
      <c r="H71" s="20"/>
      <c r="I71" s="18"/>
      <c r="J71" s="18"/>
      <c r="K71" s="18"/>
    </row>
    <row r="72" spans="1:11" s="2" customFormat="1" ht="13.5" x14ac:dyDescent="0.25">
      <c r="A72" s="15">
        <v>6</v>
      </c>
      <c r="B72" s="4" t="s">
        <v>172</v>
      </c>
      <c r="C72" s="31" t="s">
        <v>158</v>
      </c>
      <c r="D72" s="4" t="s">
        <v>174</v>
      </c>
      <c r="E72" s="14">
        <v>2700000</v>
      </c>
      <c r="F72" s="14">
        <v>2700000</v>
      </c>
      <c r="G72" s="44" t="s">
        <v>109</v>
      </c>
      <c r="H72" s="44" t="s">
        <v>109</v>
      </c>
      <c r="I72" s="4" t="s">
        <v>55</v>
      </c>
      <c r="J72" s="33" t="s">
        <v>80</v>
      </c>
      <c r="K72" s="4" t="s">
        <v>52</v>
      </c>
    </row>
    <row r="73" spans="1:11" s="2" customFormat="1" ht="13.5" x14ac:dyDescent="0.25">
      <c r="A73" s="16"/>
      <c r="B73" s="12" t="s">
        <v>173</v>
      </c>
      <c r="C73" s="32" t="s">
        <v>73</v>
      </c>
      <c r="D73" s="5" t="s">
        <v>160</v>
      </c>
      <c r="E73" s="17"/>
      <c r="F73" s="17"/>
      <c r="G73" s="17"/>
      <c r="H73" s="17"/>
      <c r="I73" s="5" t="s">
        <v>56</v>
      </c>
      <c r="J73" s="34" t="s">
        <v>81</v>
      </c>
      <c r="K73" s="5" t="s">
        <v>53</v>
      </c>
    </row>
    <row r="74" spans="1:11" s="2" customFormat="1" ht="13.5" x14ac:dyDescent="0.25">
      <c r="A74" s="5"/>
      <c r="B74" s="12" t="s">
        <v>4</v>
      </c>
      <c r="C74" s="32"/>
      <c r="D74" s="5" t="s">
        <v>111</v>
      </c>
      <c r="E74" s="17"/>
      <c r="F74" s="17"/>
      <c r="G74" s="17"/>
      <c r="H74" s="17"/>
      <c r="I74" s="5" t="s">
        <v>57</v>
      </c>
      <c r="J74" s="34" t="s">
        <v>82</v>
      </c>
      <c r="K74" s="5" t="s">
        <v>54</v>
      </c>
    </row>
    <row r="75" spans="1:11" s="2" customFormat="1" ht="13.5" x14ac:dyDescent="0.25">
      <c r="A75" s="5"/>
      <c r="B75" s="12"/>
      <c r="C75" s="5"/>
      <c r="D75" s="5" t="s">
        <v>119</v>
      </c>
      <c r="E75" s="17"/>
      <c r="F75" s="17"/>
      <c r="G75" s="17"/>
      <c r="H75" s="17"/>
      <c r="I75" s="5"/>
      <c r="J75" s="5" t="s">
        <v>83</v>
      </c>
      <c r="K75" s="5"/>
    </row>
    <row r="76" spans="1:11" s="2" customFormat="1" ht="13.5" x14ac:dyDescent="0.25">
      <c r="A76" s="5"/>
      <c r="B76" s="5"/>
      <c r="C76" s="12"/>
      <c r="D76" s="10"/>
      <c r="E76" s="17"/>
      <c r="F76" s="17"/>
      <c r="G76" s="17"/>
      <c r="H76" s="17"/>
      <c r="I76" s="5"/>
      <c r="J76" s="5" t="s">
        <v>84</v>
      </c>
      <c r="K76" s="5"/>
    </row>
    <row r="77" spans="1:11" s="2" customFormat="1" ht="13.5" x14ac:dyDescent="0.25">
      <c r="A77" s="18"/>
      <c r="B77" s="18"/>
      <c r="C77" s="28"/>
      <c r="D77" s="45"/>
      <c r="E77" s="29"/>
      <c r="F77" s="20"/>
      <c r="G77" s="20"/>
      <c r="H77" s="20"/>
      <c r="I77" s="18"/>
      <c r="J77" s="18"/>
      <c r="K77" s="18"/>
    </row>
    <row r="82" spans="1:11" ht="23.25" x14ac:dyDescent="0.35">
      <c r="A82" s="61" t="s">
        <v>0</v>
      </c>
      <c r="B82" s="61"/>
      <c r="C82" s="61"/>
      <c r="D82" s="61"/>
      <c r="E82" s="61"/>
      <c r="F82" s="61"/>
      <c r="G82" s="61"/>
      <c r="H82" s="61"/>
      <c r="I82" s="61"/>
      <c r="J82" s="61"/>
      <c r="K82" s="47" t="s">
        <v>183</v>
      </c>
    </row>
    <row r="83" spans="1:11" ht="23.25" x14ac:dyDescent="0.35">
      <c r="A83" s="61" t="s">
        <v>140</v>
      </c>
      <c r="B83" s="61"/>
      <c r="C83" s="61"/>
      <c r="D83" s="61"/>
      <c r="E83" s="61"/>
      <c r="F83" s="61"/>
      <c r="G83" s="61"/>
      <c r="H83" s="61"/>
      <c r="I83" s="61"/>
      <c r="J83" s="61"/>
      <c r="K83" s="50"/>
    </row>
    <row r="84" spans="1:11" ht="23.25" x14ac:dyDescent="0.35">
      <c r="A84" s="61" t="s">
        <v>141</v>
      </c>
      <c r="B84" s="61"/>
      <c r="C84" s="61"/>
      <c r="D84" s="61"/>
      <c r="E84" s="61"/>
      <c r="F84" s="61"/>
      <c r="G84" s="61"/>
      <c r="H84" s="61"/>
      <c r="I84" s="61"/>
      <c r="J84" s="61"/>
      <c r="K84" s="50"/>
    </row>
    <row r="85" spans="1:11" ht="23.25" x14ac:dyDescent="0.35">
      <c r="A85" s="61" t="s">
        <v>143</v>
      </c>
      <c r="B85" s="61"/>
      <c r="C85" s="61"/>
      <c r="D85" s="61"/>
      <c r="E85" s="61"/>
      <c r="F85" s="61"/>
      <c r="G85" s="61"/>
      <c r="H85" s="61"/>
      <c r="I85" s="61"/>
      <c r="J85" s="61"/>
      <c r="K85" s="50"/>
    </row>
    <row r="86" spans="1:11" x14ac:dyDescent="0.35">
      <c r="A86" s="48" t="s">
        <v>144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</row>
    <row r="87" spans="1:11" x14ac:dyDescent="0.35">
      <c r="A87" s="49"/>
      <c r="B87" s="49" t="s">
        <v>146</v>
      </c>
      <c r="C87" s="49"/>
      <c r="D87" s="49"/>
      <c r="E87" s="49"/>
      <c r="F87" s="49"/>
      <c r="G87" s="49"/>
      <c r="H87" s="49"/>
      <c r="I87" s="49"/>
      <c r="J87" s="49"/>
      <c r="K87" s="49"/>
    </row>
    <row r="88" spans="1:11" x14ac:dyDescent="0.35">
      <c r="A88" s="48" t="s">
        <v>147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</row>
    <row r="89" spans="1:11" x14ac:dyDescent="0.35">
      <c r="A89" s="48"/>
      <c r="B89" s="48" t="s">
        <v>145</v>
      </c>
      <c r="C89" s="48"/>
      <c r="D89" s="48"/>
      <c r="E89" s="48"/>
      <c r="F89" s="48"/>
      <c r="G89" s="48"/>
      <c r="H89" s="48"/>
      <c r="I89" s="48"/>
      <c r="J89" s="48"/>
      <c r="K89" s="48"/>
    </row>
    <row r="90" spans="1:11" x14ac:dyDescent="0.35">
      <c r="A90" s="46" t="s">
        <v>5</v>
      </c>
      <c r="B90" s="6" t="s">
        <v>13</v>
      </c>
      <c r="C90" s="6" t="s">
        <v>14</v>
      </c>
      <c r="D90" s="6" t="s">
        <v>15</v>
      </c>
      <c r="E90" s="60" t="s">
        <v>18</v>
      </c>
      <c r="F90" s="60"/>
      <c r="G90" s="60"/>
      <c r="H90" s="60"/>
      <c r="I90" s="6" t="s">
        <v>19</v>
      </c>
      <c r="J90" s="6" t="s">
        <v>21</v>
      </c>
      <c r="K90" s="6" t="s">
        <v>23</v>
      </c>
    </row>
    <row r="91" spans="1:11" x14ac:dyDescent="0.35">
      <c r="A91" s="39"/>
      <c r="B91" s="8"/>
      <c r="C91" s="8"/>
      <c r="D91" s="8" t="s">
        <v>142</v>
      </c>
      <c r="E91" s="8">
        <v>2561</v>
      </c>
      <c r="F91" s="8">
        <v>2562</v>
      </c>
      <c r="G91" s="8">
        <v>2563</v>
      </c>
      <c r="H91" s="8">
        <v>2564</v>
      </c>
      <c r="I91" s="8" t="s">
        <v>20</v>
      </c>
      <c r="J91" s="8" t="s">
        <v>22</v>
      </c>
      <c r="K91" s="8" t="s">
        <v>24</v>
      </c>
    </row>
    <row r="92" spans="1:11" x14ac:dyDescent="0.35">
      <c r="A92" s="40"/>
      <c r="B92" s="9"/>
      <c r="C92" s="9"/>
      <c r="D92" s="9"/>
      <c r="E92" s="9" t="s">
        <v>58</v>
      </c>
      <c r="F92" s="9" t="s">
        <v>58</v>
      </c>
      <c r="G92" s="9" t="s">
        <v>58</v>
      </c>
      <c r="H92" s="9" t="s">
        <v>58</v>
      </c>
      <c r="I92" s="9"/>
      <c r="J92" s="9"/>
      <c r="K92" s="9" t="s">
        <v>25</v>
      </c>
    </row>
    <row r="93" spans="1:11" s="2" customFormat="1" ht="15" customHeight="1" x14ac:dyDescent="0.25">
      <c r="A93" s="15">
        <v>7</v>
      </c>
      <c r="B93" s="4" t="s">
        <v>112</v>
      </c>
      <c r="C93" s="31" t="s">
        <v>158</v>
      </c>
      <c r="D93" s="4" t="s">
        <v>175</v>
      </c>
      <c r="E93" s="14">
        <v>2500000</v>
      </c>
      <c r="F93" s="14">
        <v>2500000</v>
      </c>
      <c r="G93" s="14">
        <v>2500000</v>
      </c>
      <c r="H93" s="14">
        <v>2500000</v>
      </c>
      <c r="I93" s="4" t="s">
        <v>55</v>
      </c>
      <c r="J93" s="33" t="s">
        <v>80</v>
      </c>
      <c r="K93" s="4" t="s">
        <v>52</v>
      </c>
    </row>
    <row r="94" spans="1:11" s="2" customFormat="1" ht="15" customHeight="1" x14ac:dyDescent="0.25">
      <c r="A94" s="16"/>
      <c r="B94" s="5" t="s">
        <v>113</v>
      </c>
      <c r="C94" s="32" t="s">
        <v>73</v>
      </c>
      <c r="D94" s="5" t="s">
        <v>176</v>
      </c>
      <c r="E94" s="17"/>
      <c r="F94" s="17"/>
      <c r="G94" s="17"/>
      <c r="H94" s="17"/>
      <c r="I94" s="5" t="s">
        <v>56</v>
      </c>
      <c r="J94" s="34" t="s">
        <v>81</v>
      </c>
      <c r="K94" s="5" t="s">
        <v>53</v>
      </c>
    </row>
    <row r="95" spans="1:11" s="2" customFormat="1" ht="15" customHeight="1" x14ac:dyDescent="0.25">
      <c r="A95" s="5"/>
      <c r="B95" s="5" t="s">
        <v>114</v>
      </c>
      <c r="C95" s="32"/>
      <c r="D95" s="5" t="s">
        <v>119</v>
      </c>
      <c r="E95" s="17"/>
      <c r="F95" s="17"/>
      <c r="G95" s="17"/>
      <c r="H95" s="17"/>
      <c r="I95" s="5" t="s">
        <v>57</v>
      </c>
      <c r="J95" s="34" t="s">
        <v>82</v>
      </c>
      <c r="K95" s="5" t="s">
        <v>54</v>
      </c>
    </row>
    <row r="96" spans="1:11" s="2" customFormat="1" ht="15" customHeight="1" x14ac:dyDescent="0.25">
      <c r="A96" s="5"/>
      <c r="B96" s="5" t="s">
        <v>61</v>
      </c>
      <c r="C96" s="5"/>
      <c r="D96" s="10"/>
      <c r="E96" s="17"/>
      <c r="F96" s="17"/>
      <c r="G96" s="17"/>
      <c r="H96" s="17"/>
      <c r="I96" s="5"/>
      <c r="J96" s="5" t="s">
        <v>83</v>
      </c>
      <c r="K96" s="5"/>
    </row>
    <row r="97" spans="1:11" s="2" customFormat="1" ht="15" customHeight="1" x14ac:dyDescent="0.25">
      <c r="A97" s="5"/>
      <c r="B97" s="5" t="s">
        <v>115</v>
      </c>
      <c r="C97" s="12"/>
      <c r="D97" s="5"/>
      <c r="E97" s="17"/>
      <c r="F97" s="17"/>
      <c r="G97" s="17"/>
      <c r="H97" s="17"/>
      <c r="I97" s="5"/>
      <c r="J97" s="5" t="s">
        <v>84</v>
      </c>
      <c r="K97" s="5"/>
    </row>
    <row r="98" spans="1:11" s="2" customFormat="1" ht="15" customHeight="1" x14ac:dyDescent="0.35">
      <c r="A98" s="18"/>
      <c r="B98" s="18" t="s">
        <v>116</v>
      </c>
      <c r="C98" s="41"/>
      <c r="D98" s="40"/>
      <c r="E98" s="42"/>
      <c r="F98" s="42"/>
      <c r="G98" s="42"/>
      <c r="H98" s="42"/>
      <c r="I98" s="40"/>
      <c r="J98" s="40"/>
      <c r="K98" s="40"/>
    </row>
    <row r="99" spans="1:11" s="57" customFormat="1" ht="15" customHeight="1" x14ac:dyDescent="0.25">
      <c r="A99" s="3" t="s">
        <v>188</v>
      </c>
      <c r="B99" s="56" t="s">
        <v>189</v>
      </c>
      <c r="C99" s="56" t="s">
        <v>109</v>
      </c>
      <c r="D99" s="56" t="s">
        <v>109</v>
      </c>
      <c r="E99" s="58">
        <f>E93+E72+E66+E45+E39</f>
        <v>24400000</v>
      </c>
      <c r="F99" s="58">
        <f>F93+F72+F66+F45+F39+F20+F12</f>
        <v>28000000</v>
      </c>
      <c r="G99" s="58">
        <f>G93+G66+G45+G39+G20+G12</f>
        <v>25300000</v>
      </c>
      <c r="H99" s="58">
        <f>H93+H66+H45+H39</f>
        <v>21700000</v>
      </c>
      <c r="I99" s="56" t="s">
        <v>109</v>
      </c>
      <c r="J99" s="56" t="s">
        <v>109</v>
      </c>
      <c r="K99" s="56" t="s">
        <v>109</v>
      </c>
    </row>
    <row r="100" spans="1:11" ht="15" customHeight="1" x14ac:dyDescent="0.35"/>
    <row r="101" spans="1:11" ht="15" customHeight="1" x14ac:dyDescent="0.35"/>
    <row r="102" spans="1:11" ht="15" customHeight="1" x14ac:dyDescent="0.35"/>
    <row r="103" spans="1:11" ht="15" customHeight="1" x14ac:dyDescent="0.35"/>
    <row r="107" spans="1:11" ht="23.25" x14ac:dyDescent="0.35">
      <c r="A107" s="61" t="s">
        <v>0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47" t="s">
        <v>183</v>
      </c>
    </row>
    <row r="108" spans="1:11" ht="23.25" x14ac:dyDescent="0.35">
      <c r="A108" s="61" t="s">
        <v>140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50"/>
    </row>
    <row r="109" spans="1:11" ht="23.25" x14ac:dyDescent="0.35">
      <c r="A109" s="61" t="s">
        <v>141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50"/>
    </row>
    <row r="110" spans="1:11" ht="23.25" x14ac:dyDescent="0.35">
      <c r="A110" s="61" t="s">
        <v>143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50"/>
    </row>
    <row r="111" spans="1:11" ht="21.95" customHeight="1" x14ac:dyDescent="0.35">
      <c r="A111" s="54"/>
      <c r="B111" s="55" t="s">
        <v>184</v>
      </c>
      <c r="C111" s="54"/>
      <c r="D111" s="54"/>
    </row>
    <row r="112" spans="1:11" ht="21.95" customHeight="1" x14ac:dyDescent="0.35">
      <c r="A112" s="54"/>
      <c r="B112" s="55" t="s">
        <v>185</v>
      </c>
      <c r="C112" s="54"/>
      <c r="D112" s="54"/>
    </row>
    <row r="113" spans="1:12" x14ac:dyDescent="0.35">
      <c r="A113" s="48" t="s">
        <v>186</v>
      </c>
      <c r="B113" s="48"/>
      <c r="C113" s="48"/>
      <c r="D113" s="48"/>
      <c r="E113" s="48"/>
      <c r="F113" s="48"/>
      <c r="G113" s="48"/>
      <c r="H113" s="48"/>
      <c r="I113" s="48"/>
    </row>
    <row r="114" spans="1:12" x14ac:dyDescent="0.35">
      <c r="A114" s="48"/>
      <c r="B114" s="48" t="s">
        <v>187</v>
      </c>
      <c r="C114" s="48"/>
      <c r="D114" s="48"/>
      <c r="E114" s="48"/>
      <c r="F114" s="48"/>
      <c r="G114" s="48"/>
      <c r="H114" s="48"/>
      <c r="I114" s="48"/>
      <c r="J114" s="48"/>
      <c r="K114" s="48"/>
    </row>
    <row r="115" spans="1:12" x14ac:dyDescent="0.35">
      <c r="A115" s="46" t="s">
        <v>5</v>
      </c>
      <c r="B115" s="6" t="s">
        <v>13</v>
      </c>
      <c r="C115" s="6" t="s">
        <v>14</v>
      </c>
      <c r="D115" s="6" t="s">
        <v>15</v>
      </c>
      <c r="E115" s="60" t="s">
        <v>18</v>
      </c>
      <c r="F115" s="60"/>
      <c r="G115" s="60"/>
      <c r="H115" s="60"/>
      <c r="I115" s="6" t="s">
        <v>19</v>
      </c>
      <c r="J115" s="6" t="s">
        <v>21</v>
      </c>
      <c r="K115" s="6" t="s">
        <v>23</v>
      </c>
    </row>
    <row r="116" spans="1:12" x14ac:dyDescent="0.35">
      <c r="A116" s="39"/>
      <c r="B116" s="8"/>
      <c r="C116" s="8"/>
      <c r="D116" s="8" t="s">
        <v>142</v>
      </c>
      <c r="E116" s="8">
        <v>2561</v>
      </c>
      <c r="F116" s="8">
        <v>2562</v>
      </c>
      <c r="G116" s="8">
        <v>2563</v>
      </c>
      <c r="H116" s="8">
        <v>2564</v>
      </c>
      <c r="I116" s="8" t="s">
        <v>20</v>
      </c>
      <c r="J116" s="8" t="s">
        <v>22</v>
      </c>
      <c r="K116" s="8" t="s">
        <v>24</v>
      </c>
    </row>
    <row r="117" spans="1:12" x14ac:dyDescent="0.35">
      <c r="A117" s="40"/>
      <c r="B117" s="9"/>
      <c r="C117" s="9"/>
      <c r="D117" s="9"/>
      <c r="E117" s="9" t="s">
        <v>58</v>
      </c>
      <c r="F117" s="9" t="s">
        <v>58</v>
      </c>
      <c r="G117" s="9" t="s">
        <v>58</v>
      </c>
      <c r="H117" s="9" t="s">
        <v>58</v>
      </c>
      <c r="I117" s="9"/>
      <c r="J117" s="9"/>
      <c r="K117" s="9" t="s">
        <v>25</v>
      </c>
    </row>
    <row r="118" spans="1:12" s="2" customFormat="1" ht="15" customHeight="1" x14ac:dyDescent="0.25">
      <c r="A118" s="15">
        <v>1</v>
      </c>
      <c r="B118" s="4" t="s">
        <v>121</v>
      </c>
      <c r="C118" s="4" t="s">
        <v>177</v>
      </c>
      <c r="D118" s="4" t="s">
        <v>132</v>
      </c>
      <c r="E118" s="14">
        <v>20000000</v>
      </c>
      <c r="F118" s="14">
        <v>20000000</v>
      </c>
      <c r="G118" s="14">
        <v>20000000</v>
      </c>
      <c r="H118" s="14">
        <v>20000000</v>
      </c>
      <c r="I118" s="4" t="s">
        <v>55</v>
      </c>
      <c r="J118" s="33" t="s">
        <v>135</v>
      </c>
      <c r="K118" s="4" t="s">
        <v>52</v>
      </c>
    </row>
    <row r="119" spans="1:12" s="2" customFormat="1" ht="15" customHeight="1" x14ac:dyDescent="0.25">
      <c r="A119" s="16"/>
      <c r="B119" s="5" t="s">
        <v>122</v>
      </c>
      <c r="C119" s="5" t="s">
        <v>178</v>
      </c>
      <c r="D119" s="5" t="s">
        <v>119</v>
      </c>
      <c r="E119" s="17"/>
      <c r="F119" s="17"/>
      <c r="G119" s="17"/>
      <c r="H119" s="17"/>
      <c r="I119" s="5" t="s">
        <v>56</v>
      </c>
      <c r="J119" s="34" t="s">
        <v>136</v>
      </c>
      <c r="K119" s="5" t="s">
        <v>53</v>
      </c>
    </row>
    <row r="120" spans="1:12" s="2" customFormat="1" ht="15" customHeight="1" x14ac:dyDescent="0.25">
      <c r="A120" s="5"/>
      <c r="B120" s="5" t="s">
        <v>33</v>
      </c>
      <c r="C120" s="5" t="s">
        <v>179</v>
      </c>
      <c r="D120" s="10"/>
      <c r="E120" s="17"/>
      <c r="F120" s="17"/>
      <c r="G120" s="17"/>
      <c r="H120" s="17"/>
      <c r="I120" s="5" t="s">
        <v>57</v>
      </c>
      <c r="J120" s="34" t="s">
        <v>137</v>
      </c>
      <c r="K120" s="5" t="s">
        <v>54</v>
      </c>
    </row>
    <row r="121" spans="1:12" s="2" customFormat="1" ht="15" customHeight="1" x14ac:dyDescent="0.25">
      <c r="A121" s="5"/>
      <c r="B121" s="5" t="s">
        <v>34</v>
      </c>
      <c r="C121" s="5" t="s">
        <v>180</v>
      </c>
      <c r="D121" s="10"/>
      <c r="E121" s="17"/>
      <c r="F121" s="17"/>
      <c r="G121" s="17"/>
      <c r="H121" s="17"/>
      <c r="I121" s="5"/>
      <c r="J121" s="5" t="s">
        <v>138</v>
      </c>
      <c r="K121" s="5"/>
      <c r="L121" s="21"/>
    </row>
    <row r="122" spans="1:12" s="2" customFormat="1" ht="15" customHeight="1" x14ac:dyDescent="0.25">
      <c r="A122" s="5"/>
      <c r="B122" s="5"/>
      <c r="C122" s="5" t="s">
        <v>181</v>
      </c>
      <c r="D122" s="5"/>
      <c r="E122" s="17"/>
      <c r="F122" s="17"/>
      <c r="G122" s="17"/>
      <c r="H122" s="17"/>
      <c r="I122" s="5"/>
      <c r="J122" s="5" t="s">
        <v>139</v>
      </c>
      <c r="K122" s="5"/>
      <c r="L122" s="21"/>
    </row>
    <row r="123" spans="1:12" s="2" customFormat="1" ht="15" customHeight="1" x14ac:dyDescent="0.25">
      <c r="A123" s="5"/>
      <c r="B123" s="5"/>
      <c r="C123" s="5" t="s">
        <v>182</v>
      </c>
      <c r="D123" s="5"/>
      <c r="E123" s="17"/>
      <c r="F123" s="17"/>
      <c r="G123" s="17"/>
      <c r="H123" s="17"/>
      <c r="I123" s="5"/>
      <c r="J123" s="5"/>
      <c r="K123" s="5"/>
      <c r="L123" s="21"/>
    </row>
    <row r="124" spans="1:12" ht="15" customHeight="1" x14ac:dyDescent="0.35">
      <c r="A124" s="40"/>
      <c r="B124" s="18"/>
      <c r="C124" s="18"/>
      <c r="D124" s="18"/>
      <c r="E124" s="20"/>
      <c r="F124" s="20"/>
      <c r="G124" s="20"/>
      <c r="H124" s="20"/>
      <c r="I124" s="18"/>
      <c r="J124" s="18"/>
      <c r="K124" s="18"/>
      <c r="L124" s="35"/>
    </row>
    <row r="125" spans="1:12" s="57" customFormat="1" ht="15" customHeight="1" x14ac:dyDescent="0.25">
      <c r="A125" s="3" t="s">
        <v>188</v>
      </c>
      <c r="B125" s="56" t="s">
        <v>190</v>
      </c>
      <c r="C125" s="56" t="s">
        <v>109</v>
      </c>
      <c r="D125" s="56" t="s">
        <v>109</v>
      </c>
      <c r="E125" s="58">
        <f>E118</f>
        <v>20000000</v>
      </c>
      <c r="F125" s="58">
        <f>F118</f>
        <v>20000000</v>
      </c>
      <c r="G125" s="58">
        <f>G118</f>
        <v>20000000</v>
      </c>
      <c r="H125" s="58">
        <f>H118</f>
        <v>20000000</v>
      </c>
      <c r="I125" s="56" t="s">
        <v>109</v>
      </c>
      <c r="J125" s="56" t="s">
        <v>109</v>
      </c>
      <c r="K125" s="56" t="s">
        <v>109</v>
      </c>
    </row>
    <row r="126" spans="1:12" ht="15" customHeight="1" x14ac:dyDescent="0.35">
      <c r="A126" s="35"/>
      <c r="B126" s="21"/>
      <c r="C126" s="22"/>
      <c r="D126" s="21"/>
      <c r="E126" s="23"/>
      <c r="F126" s="23"/>
      <c r="G126" s="23"/>
      <c r="H126" s="23"/>
      <c r="I126" s="21"/>
      <c r="J126" s="21"/>
      <c r="K126" s="21"/>
      <c r="L126" s="35"/>
    </row>
    <row r="127" spans="1:12" ht="15" customHeight="1" x14ac:dyDescent="0.3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 ht="15" customHeight="1" x14ac:dyDescent="0.3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 ht="15" customHeight="1" x14ac:dyDescent="0.3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 ht="15" customHeight="1" x14ac:dyDescent="0.3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ht="15" customHeight="1" x14ac:dyDescent="0.35"/>
    <row r="132" spans="1:12" ht="15" customHeight="1" x14ac:dyDescent="0.35"/>
  </sheetData>
  <mergeCells count="25">
    <mergeCell ref="A28:J28"/>
    <mergeCell ref="E9:H9"/>
    <mergeCell ref="A1:J1"/>
    <mergeCell ref="A2:J2"/>
    <mergeCell ref="A3:J3"/>
    <mergeCell ref="A4:J4"/>
    <mergeCell ref="A84:J84"/>
    <mergeCell ref="A29:J29"/>
    <mergeCell ref="A30:J30"/>
    <mergeCell ref="A31:J31"/>
    <mergeCell ref="E36:H36"/>
    <mergeCell ref="A55:J55"/>
    <mergeCell ref="A56:J56"/>
    <mergeCell ref="A57:J57"/>
    <mergeCell ref="A58:J58"/>
    <mergeCell ref="E63:H63"/>
    <mergeCell ref="A82:J82"/>
    <mergeCell ref="A83:J83"/>
    <mergeCell ref="E115:H115"/>
    <mergeCell ref="A85:J85"/>
    <mergeCell ref="E90:H90"/>
    <mergeCell ref="A107:J107"/>
    <mergeCell ref="A108:J108"/>
    <mergeCell ref="A109:J109"/>
    <mergeCell ref="A110:J1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ผ. 03.1</vt:lpstr>
      <vt:lpstr>ผ. 05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2017-02-21T07:51:28Z</cp:lastPrinted>
  <dcterms:created xsi:type="dcterms:W3CDTF">2017-02-06T06:45:29Z</dcterms:created>
  <dcterms:modified xsi:type="dcterms:W3CDTF">2017-10-04T04:19:54Z</dcterms:modified>
</cp:coreProperties>
</file>