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 defaultThemeVersion="166925"/>
  <xr:revisionPtr revIDLastSave="0" documentId="13_ncr:1_{DC58155D-C634-412C-A1C8-B1B2CD5B17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กุมภาพันธ์ 2569" sheetId="10" r:id="rId1"/>
  </sheets>
  <definedNames>
    <definedName name="JR_PAGE_ANCHOR_0_1" localSheetId="0">'กุมภาพันธ์ 2569'!#REF!</definedName>
    <definedName name="JR_PAGE_ANCHOR_0_1">#REF!</definedName>
    <definedName name="_xlnm.Print_Titles" localSheetId="0">'กุมภาพันธ์ 2569'!$1:$3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1" i="10" l="1"/>
  <c r="D50" i="10"/>
  <c r="D49" i="10"/>
  <c r="D48" i="10"/>
  <c r="D47" i="10"/>
  <c r="D46" i="10"/>
  <c r="D45" i="10"/>
  <c r="D44" i="10"/>
  <c r="D43" i="10"/>
  <c r="D42" i="10"/>
  <c r="D41" i="10"/>
  <c r="D40" i="10"/>
  <c r="D39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12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11" i="10"/>
  <c r="G7" i="10"/>
  <c r="G6" i="10"/>
  <c r="G10" i="10"/>
  <c r="G9" i="10"/>
  <c r="G8" i="10"/>
  <c r="D8" i="10"/>
</calcChain>
</file>

<file path=xl/sharedStrings.xml><?xml version="1.0" encoding="utf-8"?>
<sst xmlns="http://schemas.openxmlformats.org/spreadsheetml/2006/main" count="273" uniqueCount="153">
  <si>
    <t>ลำดับที่</t>
  </si>
  <si>
    <t>ราคากลาง</t>
  </si>
  <si>
    <t>เฉพาะเจาะจง</t>
  </si>
  <si>
    <t>จัดซื้อวัสดุก่อสร้าง</t>
  </si>
  <si>
    <t>จัดซื้อวัสดุไฟฟ้าและวิทยุ</t>
  </si>
  <si>
    <t>จัดซื้อวัสดุคอมพิวเตอร์</t>
  </si>
  <si>
    <t>จัดซื้อวัสดุเชื้อเพลิงและหล่อลื่น</t>
  </si>
  <si>
    <t>จัดซื้อวัสดุสำนักงาน</t>
  </si>
  <si>
    <t>จัดซื้อวัสดุยานพาหนะและขนส่ง</t>
  </si>
  <si>
    <t>จ้างเหมาจัดทำตรายาง</t>
  </si>
  <si>
    <t>งานจัดซื้อจัดจ้าง</t>
  </si>
  <si>
    <t>วงเงินที่จะซื้อหรือจ้าง</t>
  </si>
  <si>
    <t>วิธีจัดซื้อจัดจ้าง</t>
  </si>
  <si>
    <t>ผู้เสนอราคาและราคาที่เสนอ</t>
  </si>
  <si>
    <t>ผู้ได้รับการคัดเลือกและราคา</t>
  </si>
  <si>
    <t>เหตุผลที่คัดเลือกโดยสังเขป</t>
  </si>
  <si>
    <t>มีคุณสมบัติถูกต้องตามเงื่อนไขและคุณสมบัติเป็นประโยชน์ต่อเทศบาล</t>
  </si>
  <si>
    <t>เลขที่และวันที่ของสัญญาหรือข้อตกลงในการจัดซื้อจัดจ้าง</t>
  </si>
  <si>
    <t>จัดซื้ออาหารเสริม (นม)</t>
  </si>
  <si>
    <t>ร้านกำไรภัณฑ์ จำนวนเงิน 510.-บาท</t>
  </si>
  <si>
    <t>จัดซื้ออุปกรณ์ซ่อมแซมท่อประปา</t>
  </si>
  <si>
    <t>จ้างซ่อมแซมรถบรรทุกขยะ ทะเบียน 81-4579 จบ.</t>
  </si>
  <si>
    <t>ร้านจ๊ะโอ๋ สกรีน แอนด์ สปอร์ต จำนวนเงิน 720.-บาท</t>
  </si>
  <si>
    <t>จ้างเหมาบริการพนักงานจัดเก็บขยะ</t>
  </si>
  <si>
    <t>จ้างเหมาซ่อมแซมรถบรรทุก 6 ล้อ ทะเบียน 81-4991 จบ.</t>
  </si>
  <si>
    <t>สหกรณ์โคนมสอยดาว จำกัด จำนวนเงิน 867,418.20 บาท</t>
  </si>
  <si>
    <t>สัญญาซื้อเลขที่ 5/2569 วันที่ 26 กุมภาพันธ์ 2569</t>
  </si>
  <si>
    <t>ซื้ออาหารว่างและเครื่องดื่ม</t>
  </si>
  <si>
    <t>ร้านกำไรภัณฑ์ จำนวนเงิน 510.- บาท</t>
  </si>
  <si>
    <t>ร้านออฟฟิศมาร์ต จำนวนเงิน 1,345.-บาท</t>
  </si>
  <si>
    <t>ใบสั่งซื้อเลขที่ 101/2569 วันที่ 25 กุมภาพันธ์ 2569</t>
  </si>
  <si>
    <t>นายธนวัฒน์ อิ่มเอี่ยม จำนวนเงิน 17,600.-บาท</t>
  </si>
  <si>
    <t>ใบสั่งจ้างเลขที่ 89/2569 วันที่ 24 กุมภาพันธ์ 2569</t>
  </si>
  <si>
    <t>จ้างซ่อมแซมรถขุดตีนตะขาบขนาดใหญ่ ทะเบียน ตค 2906 จบ.</t>
  </si>
  <si>
    <t>ร้านป็อปแมคโคร จำนวนเงิน 296,304.40 บาท</t>
  </si>
  <si>
    <t>บันทึกตกลงจ้างเลขที่ 88/2569 วันที่ 20 กุมภาพันธ์ 2569</t>
  </si>
  <si>
    <t>จัดซื้อรถโดยสาร (รถตู้) ขนาด 12 ที่นั่ง</t>
  </si>
  <si>
    <t>e-bidding</t>
  </si>
  <si>
    <t>บริษัท โตโยต้าจันทบุรี (1972) ผู้จำหน่ายโตโยต้า จำกัด จำนวนเงิน 1,370,000.-บาท</t>
  </si>
  <si>
    <t>ร้านออฟฟิศมาร์ต จำนวนเงิน 1,790.-บาท</t>
  </si>
  <si>
    <t>ใบสั่งซื้อเลขที่ 100/2569 วันที่ 23 กุมภาพันธ์ 2569</t>
  </si>
  <si>
    <t>จ้างเหมาจัดทำอาหารกลางวันและอาหารว่างพร้อมเครื่องดื่ม</t>
  </si>
  <si>
    <t>นางสัจจา ขำจันทร์ จำนวนเงิน 10,450.-บาท</t>
  </si>
  <si>
    <t>ใบสั่งจ้างเลขที่ 57/2569 วันที่ 19 กุมภาพันธ์ 2569</t>
  </si>
  <si>
    <t>จัดซื้อน้ำมันบนซินโครงการฝึกซ้อมแผนป้องกันอัคคีภัยในสถานศึกษา</t>
  </si>
  <si>
    <t>ห้างหุ้นส่วนจำกัด ณัฐนลินก่อสร้าง จำนวนเงิน 3,151.20 บาท</t>
  </si>
  <si>
    <t>ใบสั่งซื้อเลขที่ 98/2569 วันที่ 18 กุมภาพันธ์ 2569</t>
  </si>
  <si>
    <t>จัดซื้ออุปกรณ์โครงการอบรมให้ความรู้เกี่ยวกับยาเสพติดแก่สถานศึกษา</t>
  </si>
  <si>
    <t>ร้านออฟฟิศมาร์ต จำนวนเงิน 5,692.-บาท</t>
  </si>
  <si>
    <t>ใบสั่งซื้อเลขที่ 97/2569 วันที่ 18 กุมภาพันธ์ 2569</t>
  </si>
  <si>
    <t>จัดซื้อแบตเตอรี่ จำนวน 2 ลูก</t>
  </si>
  <si>
    <t>ป.ไดนาโม จำนวนเงิน 6,350.-บาท</t>
  </si>
  <si>
    <t>ใบสั่งซื้อเลขที่ 96/2569 วันที่ 18 กุมภาพันธ์ 2569</t>
  </si>
  <si>
    <t>จ้างซ่อมแซมรถบรรทุก 6 ล้อ ทะเบียน 80-8641จบ.</t>
  </si>
  <si>
    <t>ป.ไดนาโม จำนวนเงิน 3,250.-บาท</t>
  </si>
  <si>
    <t>ใบสั่งจ้างเลขที่ 86/2569 วันที่ 18 กุมภาพันธ์ 2569</t>
  </si>
  <si>
    <t>จ้างเหมาเติมน้ำยาเคมี</t>
  </si>
  <si>
    <t>ร้านรุ่งเรืองพาณิชย์ จำนวนเงิน 30,150.-บาท</t>
  </si>
  <si>
    <t>ใบสั่งจ้างเลขที่ 85/2569 วันที่ 17 กุมภาพันธ์ 2569</t>
  </si>
  <si>
    <t>จัดซื้อตัวรับสัญญาณไวไฟ</t>
  </si>
  <si>
    <t>หจก.ไพรัชคอมพิวเตอร์ แอนด์ โอ.เอ คอมมิวนิเคชั่น จำนวนเงิน 750.-บาท</t>
  </si>
  <si>
    <t>ใบสั่งซื้อเลขที่ 95/2569 วันที่ 17 กุมภาพันธ์ 2569</t>
  </si>
  <si>
    <t>จ้างเหมาซ่อมแซมรถขุดตีนตะขาบขนาดใหญ่ ทะเบียน ตค 863 จบ.</t>
  </si>
  <si>
    <t>ร้านนพสินธ์ไดนาโม จำนวนเงิน 4,210.-บาท</t>
  </si>
  <si>
    <t>ใบสั่งจ้างเลขที่ 84/2569 วันที่ 17 กุมภาพันธ์ 2569</t>
  </si>
  <si>
    <t>ร้านเทิดการยาง จำนวเงิน 3,990.-บาท</t>
  </si>
  <si>
    <t>ใบสั่งซื้อเลขที่ 94/2569 วันที่ 17 กุมภาพันธ์ 2569</t>
  </si>
  <si>
    <t>จ้างเหมาจัดทำป้ายไวนิลโครงการอบรมให้ความรู้เกี่ยวกับยาเสพติดแก่สถานศึกษา</t>
  </si>
  <si>
    <t>จ้างเหมาซ่อมแซมรถยนต์ตรวจการณ์เคลื่อนที่เร็ว ทะเบียน 80-8634 จบ.</t>
  </si>
  <si>
    <t>ร้านช่างจุกคลองตานี จำนวนเงิน 17,310.-บาท</t>
  </si>
  <si>
    <t>ใบสั่งจ้างเลขที่ 79/2569 วันที่ 13 กุมภาพันธ์ 2569</t>
  </si>
  <si>
    <t>จ้างเหมาซ่อมแซมรถดับเพลิงเคมีโฟม ทะเบียน 81-6439 จบ.</t>
  </si>
  <si>
    <t>ร้าน ป.ไดนาโม จำนวนเงิน 3,260.-บาท</t>
  </si>
  <si>
    <t>ใบสั่งจ้างเลขที่ 80/2569 วันที่ 13 กุมภาพันธ์ 2569</t>
  </si>
  <si>
    <t>จ้างเหมาซ่อมแซมรถยนต์ตรวจการณ์ อปพร. ทะเบียน นข 2030 จบ.</t>
  </si>
  <si>
    <t>ร้านชัยเจริญอะไหล่ยนต์ จำนวนเงิน 8,120.-บาท</t>
  </si>
  <si>
    <t>ใบสั่งจ้างเลขที่ 81/2569 วันที่ 13 กุมภาพันธ์ 2569</t>
  </si>
  <si>
    <t>จัดซื้อวัสดุสำรวจ</t>
  </si>
  <si>
    <t>บริษัท สมชายพานิช สตีล จันทบุรี จำกัด จำนวนเงิน 6,677.-บาท</t>
  </si>
  <si>
    <t>ใบสั่งซื้อเลขที่ 93/2569 วันที่ 13 กุมภาพันธ์ 2569</t>
  </si>
  <si>
    <t>บริษัท สมชายพานิช สตีล จันทบุรี จำกัด จำนวนเงิน 11,083.-บาท</t>
  </si>
  <si>
    <t>ใบสั่งซื้อเลขที่ 92/2569 วันที่ 12 กุมภาพันธ์ 2569</t>
  </si>
  <si>
    <t>จัดซื้อครุภันฑ์โรงงาน(สว่านโรตารี่ไร้สาย)</t>
  </si>
  <si>
    <t>จัดซื้อครุภันฑ์โรงงาน(สว่านไร้สาย)</t>
  </si>
  <si>
    <t>บริษัท สมชายพานิช สตีล จันทบุรี จำกัด 7,550.-บาท</t>
  </si>
  <si>
    <t>ใบสั่งซื้อเลขที่ 91/2569 วันที่ 12 กุมภาพันธ์ 2569</t>
  </si>
  <si>
    <t>นางสาวอมรรัตน์ แสงดาว จำนวนเงิน 1,950.-บาท</t>
  </si>
  <si>
    <t>ใบสั่งซื้อเลขที่ 90/2569 วันที่ 12 กุมภาพันธ์ 2569</t>
  </si>
  <si>
    <t>นางสาวอมรรัตน์ แสงดาว จำนวนเงิน 3,700.-บาท</t>
  </si>
  <si>
    <t>ใบสั่งซื้อเลขที่ 89/2569 วันที่ 12 กุมภาพันธ์ 2569</t>
  </si>
  <si>
    <t>หจก.ไพรัชคอมพิวเตอร์ แอนด์ โอ.เอ คอมมิวนิเคชั่น จำนวนเงิน 7,500.-บาท</t>
  </si>
  <si>
    <t>ใบสั่งซื้อเลขที่ 88/2569 วันที่ 11 กุมภาพันธ์ 2569</t>
  </si>
  <si>
    <t>ร้านออฟฟิศมาร์ต จำนวนเงิน 8,191.-บาท</t>
  </si>
  <si>
    <t>ใบสั่งซื้อเลขที่ 87/2569 วันที่ 11 กุมภาพันธ์ 2569</t>
  </si>
  <si>
    <t>จัดซื้อวัสดไฟฟ้าและวิทยุ</t>
  </si>
  <si>
    <t>พลอยแสงไลท์ติ้งเฮาส์ จำนวนเงิน 54,910.-บาท</t>
  </si>
  <si>
    <t>ใบสั่งซื้อเลขที่ 86/2569 วันที่ 11 กุมภาพันธ์ 2569</t>
  </si>
  <si>
    <t>จัดซื้อแบตเตอรี่ ขนาด 80 แอมป์</t>
  </si>
  <si>
    <t>ร้านช่างจุกคลองตานี จำนวนเงิน 3,550.-บาท</t>
  </si>
  <si>
    <t>ใบสั่งซื้อเลขที่ 84.1/2569 วันที่ 6 กุมภาพันธ์ 2569</t>
  </si>
  <si>
    <t>บริษัท สหศิลาแก้ว จำกัด จำนวนเงิน 1,479.06 บาท</t>
  </si>
  <si>
    <t>ใบสั่งซื้อเลขที่ 85/2569 วันที่ 6 กุมภาพันธ์ 2569</t>
  </si>
  <si>
    <t>ร้านออฟฟิศมาร์ต จำนวนเงิน 360.-บาท</t>
  </si>
  <si>
    <t>ใบสั่งซื้อเลขที่ 22/2569 วันที่ 6 กุมภาพันธ์ 2569</t>
  </si>
  <si>
    <t>บริษัท ประชากิจมอเตอร์เซลส์ จำกัด 7,641.94 บาท</t>
  </si>
  <si>
    <t>ใบสั่งจ้างเลขที่ 78/2569 วันที่ 6 กุมภาพันธ์ 2569</t>
  </si>
  <si>
    <t>หจก.ไพรัชคอมพิวเตอร์ แอนด์ โอเอ คอมมิวนิเคชั่น จำนวนเงิน 8,150.-บาท</t>
  </si>
  <si>
    <t>ใบสั่งซื้อเลขที่ 84/2569 วันที่ 9 กุมภาพันธ์ 2569</t>
  </si>
  <si>
    <t>ร้านออฟฟิศมาร์ต จำนวนเงิน 9,140.-บาท</t>
  </si>
  <si>
    <t>ใบสั่งซื้อเลขที่ 83/2569 วันที่ 9 กุมภาพันธ์ 2569</t>
  </si>
  <si>
    <t>จ้างเหมาเปลี่ยนถ่ายน้ำมันเครื่อง ทะเบียน บพ-6188 จบ.</t>
  </si>
  <si>
    <t>ชัยเจริญอะไหล่ยนต์ จำนวน 1,280.-บาท</t>
  </si>
  <si>
    <t>ใบสั่งจ้างเลขที่ 21/2569 วันที่ 5 กุมภาพันธ์ 2569</t>
  </si>
  <si>
    <t>ร้านอร่ามพานิช จำนวนเงิน 2,320.-บาท</t>
  </si>
  <si>
    <t>ใบสั่งซื้อเลขที่ 20/2569 วันที่ 5 กุมภาพันธ์ 2569</t>
  </si>
  <si>
    <t>ป.ไดนาโม จำนวนเงิน 1,650.-บาท</t>
  </si>
  <si>
    <t>ใบสั่งจ้างเลขที่ 77/2569 วันที่ 6 กุมภาพันธ์ 2569</t>
  </si>
  <si>
    <t xml:space="preserve">จัดซื้ออุปกรณ์ซ่อมแซมท่อประปา </t>
  </si>
  <si>
    <t>ร้านอร่ามพานิช จำนวนเงิน 2,724.-บาท</t>
  </si>
  <si>
    <t>ใบสั่งซื้อเลขที่ 19/2569 วันที่ 4 กุมภาพันธ์ 2569</t>
  </si>
  <si>
    <t>จ้างเหมาซ่อมแซมรถจักรยานยนต์ ทะเบียน 1 กว 5608 จบ.</t>
  </si>
  <si>
    <t>เทิดการยาง แอนด์ เซอร์วิส จำนวนเงิน 450.-บาท</t>
  </si>
  <si>
    <t>ใบสั่งจ้างเลขที่ 18/2569 วันที่ 13 กุมภาพันธ์ 2569</t>
  </si>
  <si>
    <t>ร้านอร่ามพานิช จำนวนเงิน 6,795.-บาท</t>
  </si>
  <si>
    <t>ใบสั่งซื้อเลขที่ 17/2569 วันที่ 3 กุมภาพันธ์ 2569</t>
  </si>
  <si>
    <t>จ้างเหมาซ่อมคอมพิวเตอร์ รหัสครุภัณฑ์ 416 59 0119</t>
  </si>
  <si>
    <t>ร้านไฮ คิว คอมพิวเตอร์ จำนวนเงิน 400.-บาท</t>
  </si>
  <si>
    <t>ใบสั่งจ้างเลขที่ 76/2569 วันที่ 3 กุมภาพันธ์ 2569</t>
  </si>
  <si>
    <t>จ้างเหมาซ่อมคอมพิวเตอร์ รหัสครุภัณฑ์ 416 61 0131</t>
  </si>
  <si>
    <t>หจก.ไพรัชคอมพิวเตอร์ แอนด์ โอ เอ คอมมิวนิเคชั่น จำนวนเงิน 2,300.-บาท</t>
  </si>
  <si>
    <t>ใบสั่งจ้างเลขที่ 75/2569 วันที่ 3 กุมภาพันธ์ 2569</t>
  </si>
  <si>
    <t>ร้านชาตรีการพิมพ์ จำนวนเงิน 140.-บาท</t>
  </si>
  <si>
    <t>ใบสั่งจ้างเลขที่ 71/2569 วันที่ 3 กุมภาพันธ์ 2569</t>
  </si>
  <si>
    <t>จัดซื้อยางในใหม่ทะเบียนรถ 81-6841 จบ.</t>
  </si>
  <si>
    <t>ร้านเทิดการยาง จำนวเงิน 21,000.-บาท</t>
  </si>
  <si>
    <t>ใบสั่งซื้อเลขที่ 82/2569 วันที่ 3 กุมภาพันธ์ 2569</t>
  </si>
  <si>
    <t>จ้างเหมาซ่อมแซมมอเตอร์ไฟฟ้า</t>
  </si>
  <si>
    <t>นพสินธ์ ไดนาโม จำนวนเงิน 4,450.-บาท</t>
  </si>
  <si>
    <t>ใบสั่งจ้างเลขที่ 74/2569 ลงวันที่ 3 กุมภาพันธ์ 2569</t>
  </si>
  <si>
    <t>ใบสั่งจ้างเลขที่ 16/2569 ลงวันที่ 2 กุมภาพันธ์ 2569</t>
  </si>
  <si>
    <t>จ้างเหมาซ่อมแซมรถขุดตีนตะขาบขนาดใหญ่ ทะเบียน ตค 898 จบ.</t>
  </si>
  <si>
    <t>ร้านวัลลภบริการ จำนวนเงิน 4,000.-บาท</t>
  </si>
  <si>
    <t>ใบสั่งจ้างเลขที่ 69/2569 วันที่ 2 กุมภาพันธ์ 2569</t>
  </si>
  <si>
    <t>ร้านออฟฟิศมาร์ต จำนวนเงิน 5,070.-บาท</t>
  </si>
  <si>
    <t>ใบสั่งซื้อเลขที่ 80/2569 วันที่ 2 กุมภาพันธ์ 2569</t>
  </si>
  <si>
    <t>จัดซื้อยางมะตอย</t>
  </si>
  <si>
    <t>สหภัณฑ์จันทบุรี จำนวนเงิน 30,000.-บาท</t>
  </si>
  <si>
    <t xml:space="preserve">ใบสั่งซื้อขายเลขที่ 817/2569 วันที่ 2 กุมภาพันธ์ 2569 </t>
  </si>
  <si>
    <t>ใบสั่งซื้อเลขที่ 102/2569 วันที่ 27 กุมภาพันธ์ 2569</t>
  </si>
  <si>
    <t>สัญญาซื้อขายเลขที่ 4/2569 วันที่ 27 กุมภาพันธ์ 2569</t>
  </si>
  <si>
    <t>ใบสั่งจ้างที่ 82/2569 วันที่ 16 กุมภาพันธ์ 2569</t>
  </si>
  <si>
    <t>เทศบาลตำบลโป่งน้ำร้อน</t>
  </si>
  <si>
    <t>สรุปผลการดำเนินการจัดซื้อจัดจ้างในรอบเดือน กุมภาพันธ์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</si>
</sst>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฿&quot;#,##0.00;[Red]\-&quot;฿&quot;#,##0.00"/>
    <numFmt numFmtId="43" formatCode="_-* #,##0.00_-;\-* #,##0.00_-;_-* &quot;-&quot;??_-;_-@_-"/>
  </numFmts>
  <fonts count="10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6"/>
      <color theme="1"/>
      <name val="Tahoma"/>
      <family val="2"/>
      <scheme val="minor"/>
    </font>
    <font>
      <sz val="16"/>
      <color rgb="FF000000"/>
      <name val="TH SarabunPSK"/>
      <family val="2"/>
    </font>
    <font>
      <sz val="16"/>
      <color theme="1"/>
      <name val="TH SarabunPSK"/>
      <family val="2"/>
    </font>
    <font>
      <b/>
      <sz val="20"/>
      <color theme="1"/>
      <name val="TH SarabunPSK"/>
      <family val="2"/>
    </font>
    <font>
      <sz val="8"/>
      <name val="Tahoma"/>
      <family val="2"/>
      <scheme val="minor"/>
    </font>
    <font>
      <sz val="14"/>
      <color rgb="FF000000"/>
      <name val="TH SarabunPSK"/>
      <family val="2"/>
    </font>
    <font>
      <sz val="13"/>
      <color rgb="FF000000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43" fontId="4" fillId="2" borderId="1" xfId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4" fontId="4" fillId="4" borderId="1" xfId="0" applyNumberFormat="1" applyFont="1" applyFill="1" applyBorder="1" applyAlignment="1">
      <alignment horizontal="right" vertical="top" wrapText="1"/>
    </xf>
    <xf numFmtId="4" fontId="4" fillId="4" borderId="1" xfId="0" applyNumberFormat="1" applyFont="1" applyFill="1" applyBorder="1" applyAlignment="1">
      <alignment horizontal="center" vertical="top" wrapText="1"/>
    </xf>
    <xf numFmtId="14" fontId="4" fillId="2" borderId="1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4" fillId="2" borderId="1" xfId="0" applyFont="1" applyFill="1" applyBorder="1" applyAlignment="1">
      <alignment vertical="top" wrapText="1"/>
    </xf>
    <xf numFmtId="43" fontId="4" fillId="2" borderId="1" xfId="1" applyFont="1" applyFill="1" applyBorder="1" applyAlignment="1">
      <alignment vertical="top" wrapText="1"/>
    </xf>
    <xf numFmtId="0" fontId="5" fillId="0" borderId="0" xfId="0" applyFont="1"/>
    <xf numFmtId="0" fontId="4" fillId="3" borderId="1" xfId="0" applyFont="1" applyFill="1" applyBorder="1" applyAlignment="1">
      <alignment horizontal="center" vertical="top" wrapText="1"/>
    </xf>
    <xf numFmtId="3" fontId="4" fillId="3" borderId="1" xfId="0" applyNumberFormat="1" applyFont="1" applyFill="1" applyBorder="1" applyAlignment="1">
      <alignment horizontal="center" vertical="top" wrapText="1"/>
    </xf>
    <xf numFmtId="8" fontId="4" fillId="3" borderId="1" xfId="0" applyNumberFormat="1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top" wrapText="1"/>
    </xf>
    <xf numFmtId="14" fontId="8" fillId="2" borderId="1" xfId="0" applyNumberFormat="1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 wrapText="1"/>
    </xf>
    <xf numFmtId="4" fontId="8" fillId="4" borderId="3" xfId="0" applyNumberFormat="1" applyFont="1" applyFill="1" applyBorder="1" applyAlignment="1">
      <alignment horizontal="center" vertical="top" wrapText="1"/>
    </xf>
    <xf numFmtId="4" fontId="8" fillId="4" borderId="3" xfId="0" applyNumberFormat="1" applyFont="1" applyFill="1" applyBorder="1" applyAlignment="1">
      <alignment horizontal="right" vertical="top" wrapText="1"/>
    </xf>
    <xf numFmtId="0" fontId="8" fillId="2" borderId="3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7CE8D-BF2A-4A17-9FBE-E8218DE7FF44}">
  <sheetPr>
    <tabColor rgb="FFC00000"/>
    <outlinePr summaryBelow="0"/>
  </sheetPr>
  <dimension ref="A1:I52"/>
  <sheetViews>
    <sheetView showGridLines="0" tabSelected="1" view="pageBreakPreview" zoomScale="110" zoomScaleNormal="136" zoomScaleSheetLayoutView="110" workbookViewId="0">
      <pane ySplit="3" topLeftCell="A22" activePane="bottomLeft" state="frozen"/>
      <selection pane="bottomLeft" sqref="A1:I3"/>
    </sheetView>
  </sheetViews>
  <sheetFormatPr defaultRowHeight="19.5" x14ac:dyDescent="0.25"/>
  <cols>
    <col min="1" max="1" width="5" style="2" bestFit="1" customWidth="1"/>
    <col min="2" max="2" width="20.375" style="3" customWidth="1"/>
    <col min="3" max="4" width="12.625" style="2" customWidth="1"/>
    <col min="5" max="5" width="10.625" style="4" customWidth="1"/>
    <col min="6" max="7" width="22.625" style="2" customWidth="1"/>
    <col min="8" max="8" width="20.625" style="4" customWidth="1"/>
    <col min="9" max="9" width="22.625" style="4" customWidth="1"/>
    <col min="10" max="16384" width="9" style="2"/>
  </cols>
  <sheetData>
    <row r="1" spans="1:9" x14ac:dyDescent="0.25">
      <c r="A1" s="27" t="s">
        <v>152</v>
      </c>
      <c r="B1" s="27"/>
      <c r="C1" s="27"/>
      <c r="D1" s="27"/>
      <c r="E1" s="27"/>
      <c r="F1" s="27"/>
      <c r="G1" s="27"/>
      <c r="H1" s="27"/>
      <c r="I1" s="27"/>
    </row>
    <row r="2" spans="1:9" s="14" customFormat="1" ht="27" thickBot="1" x14ac:dyDescent="0.4">
      <c r="A2" s="25" t="s">
        <v>151</v>
      </c>
      <c r="B2" s="26"/>
      <c r="C2" s="26"/>
      <c r="D2" s="26"/>
      <c r="E2" s="26"/>
      <c r="F2" s="26"/>
      <c r="G2" s="26"/>
      <c r="H2" s="26"/>
      <c r="I2" s="26"/>
    </row>
    <row r="3" spans="1:9" ht="75.95" customHeight="1" thickBot="1" x14ac:dyDescent="0.3">
      <c r="A3" s="1" t="s">
        <v>0</v>
      </c>
      <c r="B3" s="1" t="s">
        <v>10</v>
      </c>
      <c r="C3" s="1" t="s">
        <v>11</v>
      </c>
      <c r="D3" s="1" t="s">
        <v>1</v>
      </c>
      <c r="E3" s="1" t="s">
        <v>12</v>
      </c>
      <c r="F3" s="1" t="s">
        <v>13</v>
      </c>
      <c r="G3" s="1" t="s">
        <v>14</v>
      </c>
      <c r="H3" s="1" t="s">
        <v>15</v>
      </c>
      <c r="I3" s="1" t="s">
        <v>17</v>
      </c>
    </row>
    <row r="4" spans="1:9" s="11" customFormat="1" ht="63.75" thickBot="1" x14ac:dyDescent="0.25">
      <c r="A4" s="7">
        <v>1</v>
      </c>
      <c r="B4" s="5" t="s">
        <v>18</v>
      </c>
      <c r="C4" s="6">
        <v>867418.2</v>
      </c>
      <c r="D4" s="6">
        <v>867418.2</v>
      </c>
      <c r="E4" s="7" t="s">
        <v>2</v>
      </c>
      <c r="F4" s="16" t="s">
        <v>25</v>
      </c>
      <c r="G4" s="16" t="s">
        <v>25</v>
      </c>
      <c r="H4" s="9" t="s">
        <v>16</v>
      </c>
      <c r="I4" s="10" t="s">
        <v>26</v>
      </c>
    </row>
    <row r="5" spans="1:9" s="11" customFormat="1" ht="63.75" thickBot="1" x14ac:dyDescent="0.25">
      <c r="A5" s="7">
        <v>2</v>
      </c>
      <c r="B5" s="5" t="s">
        <v>27</v>
      </c>
      <c r="C5" s="6">
        <v>510</v>
      </c>
      <c r="D5" s="6">
        <v>510</v>
      </c>
      <c r="E5" s="7" t="s">
        <v>2</v>
      </c>
      <c r="F5" s="15" t="s">
        <v>28</v>
      </c>
      <c r="G5" s="15" t="s">
        <v>19</v>
      </c>
      <c r="H5" s="9" t="s">
        <v>16</v>
      </c>
      <c r="I5" s="10" t="s">
        <v>148</v>
      </c>
    </row>
    <row r="6" spans="1:9" s="11" customFormat="1" ht="63.75" thickBot="1" x14ac:dyDescent="0.25">
      <c r="A6" s="7">
        <v>3</v>
      </c>
      <c r="B6" s="5" t="s">
        <v>7</v>
      </c>
      <c r="C6" s="6">
        <v>1345</v>
      </c>
      <c r="D6" s="6">
        <v>1345</v>
      </c>
      <c r="E6" s="7" t="s">
        <v>2</v>
      </c>
      <c r="F6" s="15" t="s">
        <v>29</v>
      </c>
      <c r="G6" s="15" t="str">
        <f t="shared" ref="G6:G11" si="0">F6</f>
        <v>ร้านออฟฟิศมาร์ต จำนวนเงิน 1,345.-บาท</v>
      </c>
      <c r="H6" s="9" t="s">
        <v>16</v>
      </c>
      <c r="I6" s="10" t="s">
        <v>30</v>
      </c>
    </row>
    <row r="7" spans="1:9" s="11" customFormat="1" ht="63.75" thickBot="1" x14ac:dyDescent="0.25">
      <c r="A7" s="7">
        <v>4</v>
      </c>
      <c r="B7" s="5" t="s">
        <v>23</v>
      </c>
      <c r="C7" s="6">
        <v>17600</v>
      </c>
      <c r="D7" s="6">
        <v>17600</v>
      </c>
      <c r="E7" s="7" t="s">
        <v>2</v>
      </c>
      <c r="F7" s="15" t="s">
        <v>31</v>
      </c>
      <c r="G7" s="15" t="str">
        <f t="shared" si="0"/>
        <v>นายธนวัฒน์ อิ่มเอี่ยม จำนวนเงิน 17,600.-บาท</v>
      </c>
      <c r="H7" s="9" t="s">
        <v>16</v>
      </c>
      <c r="I7" s="10" t="s">
        <v>32</v>
      </c>
    </row>
    <row r="8" spans="1:9" s="11" customFormat="1" ht="63.75" thickBot="1" x14ac:dyDescent="0.25">
      <c r="A8" s="7">
        <v>5</v>
      </c>
      <c r="B8" s="5" t="s">
        <v>33</v>
      </c>
      <c r="C8" s="6">
        <v>296304.40000000002</v>
      </c>
      <c r="D8" s="6">
        <f t="shared" ref="D8" si="1">C8</f>
        <v>296304.40000000002</v>
      </c>
      <c r="E8" s="7" t="s">
        <v>2</v>
      </c>
      <c r="F8" s="15" t="s">
        <v>34</v>
      </c>
      <c r="G8" s="16" t="str">
        <f t="shared" si="0"/>
        <v>ร้านป็อปแมคโคร จำนวนเงิน 296,304.40 บาท</v>
      </c>
      <c r="H8" s="9" t="s">
        <v>16</v>
      </c>
      <c r="I8" s="10" t="s">
        <v>35</v>
      </c>
    </row>
    <row r="9" spans="1:9" s="11" customFormat="1" ht="63.75" thickBot="1" x14ac:dyDescent="0.25">
      <c r="A9" s="7">
        <v>6</v>
      </c>
      <c r="B9" s="5" t="s">
        <v>36</v>
      </c>
      <c r="C9" s="6">
        <v>1370000</v>
      </c>
      <c r="D9" s="6">
        <v>1375000</v>
      </c>
      <c r="E9" s="7" t="s">
        <v>37</v>
      </c>
      <c r="F9" s="15" t="s">
        <v>38</v>
      </c>
      <c r="G9" s="16" t="str">
        <f t="shared" si="0"/>
        <v>บริษัท โตโยต้าจันทบุรี (1972) ผู้จำหน่ายโตโยต้า จำกัด จำนวนเงิน 1,370,000.-บาท</v>
      </c>
      <c r="H9" s="9" t="s">
        <v>16</v>
      </c>
      <c r="I9" s="10" t="s">
        <v>149</v>
      </c>
    </row>
    <row r="10" spans="1:9" s="11" customFormat="1" ht="63.75" thickBot="1" x14ac:dyDescent="0.25">
      <c r="A10" s="7">
        <v>7</v>
      </c>
      <c r="B10" s="5" t="s">
        <v>7</v>
      </c>
      <c r="C10" s="6">
        <v>1790</v>
      </c>
      <c r="D10" s="6">
        <v>1790</v>
      </c>
      <c r="E10" s="7" t="s">
        <v>2</v>
      </c>
      <c r="F10" s="17" t="s">
        <v>39</v>
      </c>
      <c r="G10" s="17" t="str">
        <f t="shared" si="0"/>
        <v>ร้านออฟฟิศมาร์ต จำนวนเงิน 1,790.-บาท</v>
      </c>
      <c r="H10" s="9" t="s">
        <v>16</v>
      </c>
      <c r="I10" s="10" t="s">
        <v>40</v>
      </c>
    </row>
    <row r="11" spans="1:9" s="11" customFormat="1" ht="63.75" thickBot="1" x14ac:dyDescent="0.25">
      <c r="A11" s="7">
        <v>8</v>
      </c>
      <c r="B11" s="5" t="s">
        <v>41</v>
      </c>
      <c r="C11" s="6">
        <v>10450</v>
      </c>
      <c r="D11" s="6">
        <v>10450</v>
      </c>
      <c r="E11" s="7" t="s">
        <v>2</v>
      </c>
      <c r="F11" s="15" t="s">
        <v>42</v>
      </c>
      <c r="G11" s="15" t="str">
        <f t="shared" si="0"/>
        <v>นางสัจจา ขำจันทร์ จำนวนเงิน 10,450.-บาท</v>
      </c>
      <c r="H11" s="9" t="s">
        <v>16</v>
      </c>
      <c r="I11" s="10" t="s">
        <v>43</v>
      </c>
    </row>
    <row r="12" spans="1:9" s="11" customFormat="1" ht="63.75" thickBot="1" x14ac:dyDescent="0.25">
      <c r="A12" s="7">
        <v>9</v>
      </c>
      <c r="B12" s="5" t="s">
        <v>44</v>
      </c>
      <c r="C12" s="6">
        <v>3151.2</v>
      </c>
      <c r="D12" s="6">
        <f>C12</f>
        <v>3151.2</v>
      </c>
      <c r="E12" s="7" t="s">
        <v>2</v>
      </c>
      <c r="F12" s="15" t="s">
        <v>45</v>
      </c>
      <c r="G12" s="15" t="str">
        <f t="shared" ref="G12:G37" si="2">F12</f>
        <v>ห้างหุ้นส่วนจำกัด ณัฐนลินก่อสร้าง จำนวนเงิน 3,151.20 บาท</v>
      </c>
      <c r="H12" s="9" t="s">
        <v>16</v>
      </c>
      <c r="I12" s="10" t="s">
        <v>46</v>
      </c>
    </row>
    <row r="13" spans="1:9" s="11" customFormat="1" ht="63.75" thickBot="1" x14ac:dyDescent="0.25">
      <c r="A13" s="7">
        <v>10</v>
      </c>
      <c r="B13" s="5" t="s">
        <v>47</v>
      </c>
      <c r="C13" s="6">
        <v>5692</v>
      </c>
      <c r="D13" s="6">
        <f t="shared" ref="D13:D51" si="3">C13</f>
        <v>5692</v>
      </c>
      <c r="E13" s="7" t="s">
        <v>2</v>
      </c>
      <c r="F13" s="15" t="s">
        <v>48</v>
      </c>
      <c r="G13" s="15" t="str">
        <f t="shared" si="2"/>
        <v>ร้านออฟฟิศมาร์ต จำนวนเงิน 5,692.-บาท</v>
      </c>
      <c r="H13" s="9" t="s">
        <v>16</v>
      </c>
      <c r="I13" s="10" t="s">
        <v>49</v>
      </c>
    </row>
    <row r="14" spans="1:9" s="11" customFormat="1" ht="63.75" thickBot="1" x14ac:dyDescent="0.25">
      <c r="A14" s="7">
        <v>11</v>
      </c>
      <c r="B14" s="5" t="s">
        <v>50</v>
      </c>
      <c r="C14" s="8">
        <v>6350</v>
      </c>
      <c r="D14" s="6">
        <f t="shared" si="3"/>
        <v>6350</v>
      </c>
      <c r="E14" s="7" t="s">
        <v>2</v>
      </c>
      <c r="F14" s="15" t="s">
        <v>51</v>
      </c>
      <c r="G14" s="15" t="str">
        <f t="shared" si="2"/>
        <v>ป.ไดนาโม จำนวนเงิน 6,350.-บาท</v>
      </c>
      <c r="H14" s="9" t="s">
        <v>16</v>
      </c>
      <c r="I14" s="10" t="s">
        <v>52</v>
      </c>
    </row>
    <row r="15" spans="1:9" s="11" customFormat="1" ht="63.75" thickBot="1" x14ac:dyDescent="0.25">
      <c r="A15" s="7">
        <v>12</v>
      </c>
      <c r="B15" s="5" t="s">
        <v>53</v>
      </c>
      <c r="C15" s="6">
        <v>3250</v>
      </c>
      <c r="D15" s="6">
        <f t="shared" si="3"/>
        <v>3250</v>
      </c>
      <c r="E15" s="7" t="s">
        <v>2</v>
      </c>
      <c r="F15" s="15" t="s">
        <v>54</v>
      </c>
      <c r="G15" s="15" t="str">
        <f t="shared" si="2"/>
        <v>ป.ไดนาโม จำนวนเงิน 3,250.-บาท</v>
      </c>
      <c r="H15" s="9" t="s">
        <v>16</v>
      </c>
      <c r="I15" s="10" t="s">
        <v>55</v>
      </c>
    </row>
    <row r="16" spans="1:9" s="11" customFormat="1" ht="63.75" thickBot="1" x14ac:dyDescent="0.25">
      <c r="A16" s="7">
        <v>13</v>
      </c>
      <c r="B16" s="5" t="s">
        <v>56</v>
      </c>
      <c r="C16" s="8">
        <v>30150</v>
      </c>
      <c r="D16" s="6">
        <f t="shared" si="3"/>
        <v>30150</v>
      </c>
      <c r="E16" s="7" t="s">
        <v>2</v>
      </c>
      <c r="F16" s="15" t="s">
        <v>57</v>
      </c>
      <c r="G16" s="15" t="str">
        <f t="shared" si="2"/>
        <v>ร้านรุ่งเรืองพาณิชย์ จำนวนเงิน 30,150.-บาท</v>
      </c>
      <c r="H16" s="9" t="s">
        <v>16</v>
      </c>
      <c r="I16" s="10" t="s">
        <v>58</v>
      </c>
    </row>
    <row r="17" spans="1:9" s="11" customFormat="1" ht="63.75" thickBot="1" x14ac:dyDescent="0.25">
      <c r="A17" s="7">
        <v>14</v>
      </c>
      <c r="B17" s="5" t="s">
        <v>59</v>
      </c>
      <c r="C17" s="6">
        <v>750</v>
      </c>
      <c r="D17" s="6">
        <f t="shared" si="3"/>
        <v>750</v>
      </c>
      <c r="E17" s="7" t="s">
        <v>2</v>
      </c>
      <c r="F17" s="15" t="s">
        <v>60</v>
      </c>
      <c r="G17" s="15" t="str">
        <f t="shared" si="2"/>
        <v>หจก.ไพรัชคอมพิวเตอร์ แอนด์ โอ.เอ คอมมิวนิเคชั่น จำนวนเงิน 750.-บาท</v>
      </c>
      <c r="H17" s="9" t="s">
        <v>16</v>
      </c>
      <c r="I17" s="10" t="s">
        <v>61</v>
      </c>
    </row>
    <row r="18" spans="1:9" s="11" customFormat="1" ht="63.75" thickBot="1" x14ac:dyDescent="0.25">
      <c r="A18" s="7">
        <v>15</v>
      </c>
      <c r="B18" s="5" t="s">
        <v>62</v>
      </c>
      <c r="C18" s="8">
        <v>4210</v>
      </c>
      <c r="D18" s="6">
        <f t="shared" si="3"/>
        <v>4210</v>
      </c>
      <c r="E18" s="7" t="s">
        <v>2</v>
      </c>
      <c r="F18" s="15" t="s">
        <v>63</v>
      </c>
      <c r="G18" s="15" t="str">
        <f t="shared" si="2"/>
        <v>ร้านนพสินธ์ไดนาโม จำนวนเงิน 4,210.-บาท</v>
      </c>
      <c r="H18" s="9" t="s">
        <v>16</v>
      </c>
      <c r="I18" s="10" t="s">
        <v>64</v>
      </c>
    </row>
    <row r="19" spans="1:9" s="11" customFormat="1" ht="63.75" thickBot="1" x14ac:dyDescent="0.25">
      <c r="A19" s="7">
        <v>16</v>
      </c>
      <c r="B19" s="5" t="s">
        <v>4</v>
      </c>
      <c r="C19" s="6">
        <v>3990</v>
      </c>
      <c r="D19" s="6">
        <f t="shared" si="3"/>
        <v>3990</v>
      </c>
      <c r="E19" s="7" t="s">
        <v>2</v>
      </c>
      <c r="F19" s="15" t="s">
        <v>65</v>
      </c>
      <c r="G19" s="15" t="str">
        <f t="shared" si="2"/>
        <v>ร้านเทิดการยาง จำนวเงิน 3,990.-บาท</v>
      </c>
      <c r="H19" s="9" t="s">
        <v>16</v>
      </c>
      <c r="I19" s="10" t="s">
        <v>66</v>
      </c>
    </row>
    <row r="20" spans="1:9" s="11" customFormat="1" ht="58.5" customHeight="1" thickBot="1" x14ac:dyDescent="0.25">
      <c r="A20" s="7">
        <v>17</v>
      </c>
      <c r="B20" s="24" t="s">
        <v>67</v>
      </c>
      <c r="C20" s="22">
        <v>720</v>
      </c>
      <c r="D20" s="6">
        <f t="shared" si="3"/>
        <v>720</v>
      </c>
      <c r="E20" s="23" t="s">
        <v>2</v>
      </c>
      <c r="F20" s="20" t="s">
        <v>22</v>
      </c>
      <c r="G20" s="15" t="str">
        <f t="shared" si="2"/>
        <v>ร้านจ๊ะโอ๋ สกรีน แอนด์ สปอร์ต จำนวนเงิน 720.-บาท</v>
      </c>
      <c r="H20" s="21" t="s">
        <v>16</v>
      </c>
      <c r="I20" s="10" t="s">
        <v>150</v>
      </c>
    </row>
    <row r="21" spans="1:9" s="11" customFormat="1" ht="57.75" customHeight="1" thickBot="1" x14ac:dyDescent="0.25">
      <c r="A21" s="7">
        <v>18</v>
      </c>
      <c r="B21" s="18" t="s">
        <v>68</v>
      </c>
      <c r="C21" s="22">
        <v>17310</v>
      </c>
      <c r="D21" s="6">
        <f t="shared" si="3"/>
        <v>17310</v>
      </c>
      <c r="E21" s="23" t="s">
        <v>2</v>
      </c>
      <c r="F21" s="20" t="s">
        <v>69</v>
      </c>
      <c r="G21" s="15" t="str">
        <f t="shared" si="2"/>
        <v>ร้านช่างจุกคลองตานี จำนวนเงิน 17,310.-บาท</v>
      </c>
      <c r="H21" s="21" t="s">
        <v>16</v>
      </c>
      <c r="I21" s="19" t="s">
        <v>70</v>
      </c>
    </row>
    <row r="22" spans="1:9" s="11" customFormat="1" ht="63.75" thickBot="1" x14ac:dyDescent="0.25">
      <c r="A22" s="7">
        <v>19</v>
      </c>
      <c r="B22" s="12" t="s">
        <v>71</v>
      </c>
      <c r="C22" s="6">
        <v>3260</v>
      </c>
      <c r="D22" s="6">
        <f t="shared" si="3"/>
        <v>3260</v>
      </c>
      <c r="E22" s="7" t="s">
        <v>2</v>
      </c>
      <c r="F22" s="15" t="s">
        <v>72</v>
      </c>
      <c r="G22" s="15" t="str">
        <f t="shared" si="2"/>
        <v>ร้าน ป.ไดนาโม จำนวนเงิน 3,260.-บาท</v>
      </c>
      <c r="H22" s="9" t="s">
        <v>16</v>
      </c>
      <c r="I22" s="10" t="s">
        <v>73</v>
      </c>
    </row>
    <row r="23" spans="1:9" s="11" customFormat="1" ht="63.75" thickBot="1" x14ac:dyDescent="0.25">
      <c r="A23" s="7">
        <v>20</v>
      </c>
      <c r="B23" s="12" t="s">
        <v>74</v>
      </c>
      <c r="C23" s="6">
        <v>8120</v>
      </c>
      <c r="D23" s="6">
        <f t="shared" si="3"/>
        <v>8120</v>
      </c>
      <c r="E23" s="7" t="s">
        <v>2</v>
      </c>
      <c r="F23" s="15" t="s">
        <v>75</v>
      </c>
      <c r="G23" s="15" t="str">
        <f t="shared" si="2"/>
        <v>ร้านชัยเจริญอะไหล่ยนต์ จำนวนเงิน 8,120.-บาท</v>
      </c>
      <c r="H23" s="9" t="s">
        <v>16</v>
      </c>
      <c r="I23" s="10" t="s">
        <v>76</v>
      </c>
    </row>
    <row r="24" spans="1:9" s="11" customFormat="1" ht="63.75" thickBot="1" x14ac:dyDescent="0.25">
      <c r="A24" s="7">
        <v>21</v>
      </c>
      <c r="B24" s="12" t="s">
        <v>77</v>
      </c>
      <c r="C24" s="6">
        <v>6677</v>
      </c>
      <c r="D24" s="6">
        <f t="shared" si="3"/>
        <v>6677</v>
      </c>
      <c r="E24" s="7" t="s">
        <v>2</v>
      </c>
      <c r="F24" s="15" t="s">
        <v>78</v>
      </c>
      <c r="G24" s="15" t="str">
        <f t="shared" si="2"/>
        <v>บริษัท สมชายพานิช สตีล จันทบุรี จำกัด จำนวนเงิน 6,677.-บาท</v>
      </c>
      <c r="H24" s="9" t="s">
        <v>16</v>
      </c>
      <c r="I24" s="10" t="s">
        <v>79</v>
      </c>
    </row>
    <row r="25" spans="1:9" s="11" customFormat="1" ht="63.75" thickBot="1" x14ac:dyDescent="0.25">
      <c r="A25" s="7">
        <v>22</v>
      </c>
      <c r="B25" s="12" t="s">
        <v>82</v>
      </c>
      <c r="C25" s="13">
        <v>11083</v>
      </c>
      <c r="D25" s="6">
        <f t="shared" si="3"/>
        <v>11083</v>
      </c>
      <c r="E25" s="7" t="s">
        <v>2</v>
      </c>
      <c r="F25" s="15" t="s">
        <v>80</v>
      </c>
      <c r="G25" s="15" t="str">
        <f t="shared" si="2"/>
        <v>บริษัท สมชายพานิช สตีล จันทบุรี จำกัด จำนวนเงิน 11,083.-บาท</v>
      </c>
      <c r="H25" s="9" t="s">
        <v>16</v>
      </c>
      <c r="I25" s="10" t="s">
        <v>81</v>
      </c>
    </row>
    <row r="26" spans="1:9" s="11" customFormat="1" ht="63.75" thickBot="1" x14ac:dyDescent="0.25">
      <c r="A26" s="7">
        <v>23</v>
      </c>
      <c r="B26" s="12" t="s">
        <v>83</v>
      </c>
      <c r="C26" s="13">
        <v>7550</v>
      </c>
      <c r="D26" s="6">
        <f t="shared" si="3"/>
        <v>7550</v>
      </c>
      <c r="E26" s="7" t="s">
        <v>2</v>
      </c>
      <c r="F26" s="15" t="s">
        <v>84</v>
      </c>
      <c r="G26" s="15" t="str">
        <f t="shared" si="2"/>
        <v>บริษัท สมชายพานิช สตีล จันทบุรี จำกัด 7,550.-บาท</v>
      </c>
      <c r="H26" s="9" t="s">
        <v>16</v>
      </c>
      <c r="I26" s="10" t="s">
        <v>85</v>
      </c>
    </row>
    <row r="27" spans="1:9" s="11" customFormat="1" ht="63.75" thickBot="1" x14ac:dyDescent="0.25">
      <c r="A27" s="7">
        <v>24</v>
      </c>
      <c r="B27" s="12" t="s">
        <v>8</v>
      </c>
      <c r="C27" s="13">
        <v>1950</v>
      </c>
      <c r="D27" s="6">
        <f t="shared" si="3"/>
        <v>1950</v>
      </c>
      <c r="E27" s="7" t="s">
        <v>2</v>
      </c>
      <c r="F27" s="15" t="s">
        <v>86</v>
      </c>
      <c r="G27" s="15" t="str">
        <f t="shared" si="2"/>
        <v>นางสาวอมรรัตน์ แสงดาว จำนวนเงิน 1,950.-บาท</v>
      </c>
      <c r="H27" s="9" t="s">
        <v>16</v>
      </c>
      <c r="I27" s="10" t="s">
        <v>87</v>
      </c>
    </row>
    <row r="28" spans="1:9" s="11" customFormat="1" ht="63.75" thickBot="1" x14ac:dyDescent="0.25">
      <c r="A28" s="7">
        <v>25</v>
      </c>
      <c r="B28" s="12" t="s">
        <v>6</v>
      </c>
      <c r="C28" s="13">
        <v>3700</v>
      </c>
      <c r="D28" s="6">
        <f t="shared" si="3"/>
        <v>3700</v>
      </c>
      <c r="E28" s="7" t="s">
        <v>2</v>
      </c>
      <c r="F28" s="15" t="s">
        <v>88</v>
      </c>
      <c r="G28" s="15" t="str">
        <f t="shared" si="2"/>
        <v>นางสาวอมรรัตน์ แสงดาว จำนวนเงิน 3,700.-บาท</v>
      </c>
      <c r="H28" s="9" t="s">
        <v>16</v>
      </c>
      <c r="I28" s="10" t="s">
        <v>89</v>
      </c>
    </row>
    <row r="29" spans="1:9" s="11" customFormat="1" ht="63.75" thickBot="1" x14ac:dyDescent="0.25">
      <c r="A29" s="7">
        <v>26</v>
      </c>
      <c r="B29" s="12" t="s">
        <v>5</v>
      </c>
      <c r="C29" s="13">
        <v>7500</v>
      </c>
      <c r="D29" s="6">
        <f t="shared" si="3"/>
        <v>7500</v>
      </c>
      <c r="E29" s="7" t="s">
        <v>2</v>
      </c>
      <c r="F29" s="15" t="s">
        <v>90</v>
      </c>
      <c r="G29" s="15" t="str">
        <f t="shared" si="2"/>
        <v>หจก.ไพรัชคอมพิวเตอร์ แอนด์ โอ.เอ คอมมิวนิเคชั่น จำนวนเงิน 7,500.-บาท</v>
      </c>
      <c r="H29" s="9" t="s">
        <v>16</v>
      </c>
      <c r="I29" s="10" t="s">
        <v>91</v>
      </c>
    </row>
    <row r="30" spans="1:9" s="11" customFormat="1" ht="63.75" thickBot="1" x14ac:dyDescent="0.25">
      <c r="A30" s="7">
        <v>27</v>
      </c>
      <c r="B30" s="12" t="s">
        <v>7</v>
      </c>
      <c r="C30" s="13">
        <v>8191</v>
      </c>
      <c r="D30" s="6">
        <f t="shared" si="3"/>
        <v>8191</v>
      </c>
      <c r="E30" s="7" t="s">
        <v>2</v>
      </c>
      <c r="F30" s="15" t="s">
        <v>92</v>
      </c>
      <c r="G30" s="15" t="str">
        <f t="shared" si="2"/>
        <v>ร้านออฟฟิศมาร์ต จำนวนเงิน 8,191.-บาท</v>
      </c>
      <c r="H30" s="9" t="s">
        <v>16</v>
      </c>
      <c r="I30" s="10" t="s">
        <v>93</v>
      </c>
    </row>
    <row r="31" spans="1:9" s="11" customFormat="1" ht="63.75" customHeight="1" thickBot="1" x14ac:dyDescent="0.25">
      <c r="A31" s="7">
        <v>28</v>
      </c>
      <c r="B31" s="12" t="s">
        <v>94</v>
      </c>
      <c r="C31" s="13">
        <v>54910</v>
      </c>
      <c r="D31" s="6">
        <f t="shared" si="3"/>
        <v>54910</v>
      </c>
      <c r="E31" s="7" t="s">
        <v>2</v>
      </c>
      <c r="F31" s="15" t="s">
        <v>95</v>
      </c>
      <c r="G31" s="15" t="str">
        <f t="shared" si="2"/>
        <v>พลอยแสงไลท์ติ้งเฮาส์ จำนวนเงิน 54,910.-บาท</v>
      </c>
      <c r="H31" s="9" t="s">
        <v>16</v>
      </c>
      <c r="I31" s="10" t="s">
        <v>96</v>
      </c>
    </row>
    <row r="32" spans="1:9" s="11" customFormat="1" ht="63.75" customHeight="1" thickBot="1" x14ac:dyDescent="0.25">
      <c r="A32" s="7">
        <v>29</v>
      </c>
      <c r="B32" s="12" t="s">
        <v>97</v>
      </c>
      <c r="C32" s="13">
        <v>3550</v>
      </c>
      <c r="D32" s="6">
        <f t="shared" si="3"/>
        <v>3550</v>
      </c>
      <c r="E32" s="7" t="s">
        <v>2</v>
      </c>
      <c r="F32" s="15" t="s">
        <v>98</v>
      </c>
      <c r="G32" s="15" t="str">
        <f t="shared" si="2"/>
        <v>ร้านช่างจุกคลองตานี จำนวนเงิน 3,550.-บาท</v>
      </c>
      <c r="H32" s="9" t="s">
        <v>16</v>
      </c>
      <c r="I32" s="10" t="s">
        <v>101</v>
      </c>
    </row>
    <row r="33" spans="1:9" s="11" customFormat="1" ht="63.75" customHeight="1" thickBot="1" x14ac:dyDescent="0.25">
      <c r="A33" s="7">
        <v>30</v>
      </c>
      <c r="B33" s="12" t="s">
        <v>3</v>
      </c>
      <c r="C33" s="13">
        <v>1479.06</v>
      </c>
      <c r="D33" s="6">
        <f t="shared" si="3"/>
        <v>1479.06</v>
      </c>
      <c r="E33" s="7" t="s">
        <v>2</v>
      </c>
      <c r="F33" s="15" t="s">
        <v>100</v>
      </c>
      <c r="G33" s="15" t="str">
        <f t="shared" si="2"/>
        <v>บริษัท สหศิลาแก้ว จำกัด จำนวนเงิน 1,479.06 บาท</v>
      </c>
      <c r="H33" s="9" t="s">
        <v>16</v>
      </c>
      <c r="I33" s="10" t="s">
        <v>99</v>
      </c>
    </row>
    <row r="34" spans="1:9" s="11" customFormat="1" ht="63.75" customHeight="1" thickBot="1" x14ac:dyDescent="0.25">
      <c r="A34" s="7">
        <v>31</v>
      </c>
      <c r="B34" s="12" t="s">
        <v>7</v>
      </c>
      <c r="C34" s="13">
        <v>360</v>
      </c>
      <c r="D34" s="6">
        <f t="shared" si="3"/>
        <v>360</v>
      </c>
      <c r="E34" s="7" t="s">
        <v>2</v>
      </c>
      <c r="F34" s="15" t="s">
        <v>102</v>
      </c>
      <c r="G34" s="15" t="str">
        <f t="shared" si="2"/>
        <v>ร้านออฟฟิศมาร์ต จำนวนเงิน 360.-บาท</v>
      </c>
      <c r="H34" s="9" t="s">
        <v>16</v>
      </c>
      <c r="I34" s="10" t="s">
        <v>103</v>
      </c>
    </row>
    <row r="35" spans="1:9" s="11" customFormat="1" ht="63.75" customHeight="1" thickBot="1" x14ac:dyDescent="0.25">
      <c r="A35" s="7">
        <v>32</v>
      </c>
      <c r="B35" s="12" t="s">
        <v>24</v>
      </c>
      <c r="C35" s="13">
        <v>7641.94</v>
      </c>
      <c r="D35" s="6">
        <f t="shared" si="3"/>
        <v>7641.94</v>
      </c>
      <c r="E35" s="7" t="s">
        <v>2</v>
      </c>
      <c r="F35" s="15" t="s">
        <v>104</v>
      </c>
      <c r="G35" s="15" t="str">
        <f t="shared" si="2"/>
        <v>บริษัท ประชากิจมอเตอร์เซลส์ จำกัด 7,641.94 บาท</v>
      </c>
      <c r="H35" s="9" t="s">
        <v>16</v>
      </c>
      <c r="I35" s="10" t="s">
        <v>105</v>
      </c>
    </row>
    <row r="36" spans="1:9" s="11" customFormat="1" ht="63.75" customHeight="1" thickBot="1" x14ac:dyDescent="0.25">
      <c r="A36" s="7">
        <v>33</v>
      </c>
      <c r="B36" s="12" t="s">
        <v>5</v>
      </c>
      <c r="C36" s="13">
        <v>8150</v>
      </c>
      <c r="D36" s="6">
        <f t="shared" si="3"/>
        <v>8150</v>
      </c>
      <c r="E36" s="7" t="s">
        <v>2</v>
      </c>
      <c r="F36" s="15" t="s">
        <v>106</v>
      </c>
      <c r="G36" s="15" t="str">
        <f t="shared" si="2"/>
        <v>หจก.ไพรัชคอมพิวเตอร์ แอนด์ โอเอ คอมมิวนิเคชั่น จำนวนเงิน 8,150.-บาท</v>
      </c>
      <c r="H36" s="9" t="s">
        <v>16</v>
      </c>
      <c r="I36" s="10" t="s">
        <v>107</v>
      </c>
    </row>
    <row r="37" spans="1:9" s="11" customFormat="1" ht="63.75" customHeight="1" thickBot="1" x14ac:dyDescent="0.25">
      <c r="A37" s="7">
        <v>34</v>
      </c>
      <c r="B37" s="12" t="s">
        <v>7</v>
      </c>
      <c r="C37" s="13">
        <v>9140</v>
      </c>
      <c r="D37" s="6">
        <f t="shared" si="3"/>
        <v>9140</v>
      </c>
      <c r="E37" s="7" t="s">
        <v>2</v>
      </c>
      <c r="F37" s="15" t="s">
        <v>108</v>
      </c>
      <c r="G37" s="15" t="str">
        <f t="shared" si="2"/>
        <v>ร้านออฟฟิศมาร์ต จำนวนเงิน 9,140.-บาท</v>
      </c>
      <c r="H37" s="9" t="s">
        <v>16</v>
      </c>
      <c r="I37" s="10" t="s">
        <v>109</v>
      </c>
    </row>
    <row r="38" spans="1:9" s="11" customFormat="1" ht="63.75" customHeight="1" thickBot="1" x14ac:dyDescent="0.25">
      <c r="A38" s="7">
        <v>35</v>
      </c>
      <c r="B38" s="12" t="s">
        <v>110</v>
      </c>
      <c r="C38" s="13">
        <v>1280</v>
      </c>
      <c r="D38" s="6">
        <f t="shared" si="3"/>
        <v>1280</v>
      </c>
      <c r="E38" s="7" t="s">
        <v>2</v>
      </c>
      <c r="F38" s="15" t="s">
        <v>111</v>
      </c>
      <c r="G38" s="15" t="s">
        <v>111</v>
      </c>
      <c r="H38" s="9" t="s">
        <v>16</v>
      </c>
      <c r="I38" s="10" t="s">
        <v>112</v>
      </c>
    </row>
    <row r="39" spans="1:9" s="11" customFormat="1" ht="63.75" customHeight="1" thickBot="1" x14ac:dyDescent="0.25">
      <c r="A39" s="7">
        <v>36</v>
      </c>
      <c r="B39" s="12" t="s">
        <v>20</v>
      </c>
      <c r="C39" s="13">
        <v>2320</v>
      </c>
      <c r="D39" s="6">
        <f t="shared" si="3"/>
        <v>2320</v>
      </c>
      <c r="E39" s="7" t="s">
        <v>2</v>
      </c>
      <c r="F39" s="15" t="s">
        <v>113</v>
      </c>
      <c r="G39" s="15" t="s">
        <v>113</v>
      </c>
      <c r="H39" s="9" t="s">
        <v>16</v>
      </c>
      <c r="I39" s="10" t="s">
        <v>114</v>
      </c>
    </row>
    <row r="40" spans="1:9" s="11" customFormat="1" ht="63.75" customHeight="1" thickBot="1" x14ac:dyDescent="0.25">
      <c r="A40" s="7">
        <v>37</v>
      </c>
      <c r="B40" s="12" t="s">
        <v>21</v>
      </c>
      <c r="C40" s="13">
        <v>1650</v>
      </c>
      <c r="D40" s="6">
        <f t="shared" si="3"/>
        <v>1650</v>
      </c>
      <c r="E40" s="7" t="s">
        <v>2</v>
      </c>
      <c r="F40" s="15" t="s">
        <v>115</v>
      </c>
      <c r="G40" s="15" t="s">
        <v>115</v>
      </c>
      <c r="H40" s="9" t="s">
        <v>16</v>
      </c>
      <c r="I40" s="10" t="s">
        <v>116</v>
      </c>
    </row>
    <row r="41" spans="1:9" s="11" customFormat="1" ht="63.75" customHeight="1" thickBot="1" x14ac:dyDescent="0.25">
      <c r="A41" s="7">
        <v>38</v>
      </c>
      <c r="B41" s="12" t="s">
        <v>117</v>
      </c>
      <c r="C41" s="13">
        <v>2724</v>
      </c>
      <c r="D41" s="6">
        <f t="shared" si="3"/>
        <v>2724</v>
      </c>
      <c r="E41" s="7" t="s">
        <v>2</v>
      </c>
      <c r="F41" s="15" t="s">
        <v>118</v>
      </c>
      <c r="G41" s="15" t="s">
        <v>118</v>
      </c>
      <c r="H41" s="9" t="s">
        <v>16</v>
      </c>
      <c r="I41" s="10" t="s">
        <v>119</v>
      </c>
    </row>
    <row r="42" spans="1:9" s="11" customFormat="1" ht="63.75" customHeight="1" thickBot="1" x14ac:dyDescent="0.25">
      <c r="A42" s="7">
        <v>39</v>
      </c>
      <c r="B42" s="12" t="s">
        <v>120</v>
      </c>
      <c r="C42" s="13">
        <v>450</v>
      </c>
      <c r="D42" s="6">
        <f t="shared" si="3"/>
        <v>450</v>
      </c>
      <c r="E42" s="7" t="s">
        <v>2</v>
      </c>
      <c r="F42" s="15" t="s">
        <v>121</v>
      </c>
      <c r="G42" s="15" t="s">
        <v>121</v>
      </c>
      <c r="H42" s="9" t="s">
        <v>16</v>
      </c>
      <c r="I42" s="10" t="s">
        <v>122</v>
      </c>
    </row>
    <row r="43" spans="1:9" s="11" customFormat="1" ht="63.75" customHeight="1" thickBot="1" x14ac:dyDescent="0.25">
      <c r="A43" s="7">
        <v>40</v>
      </c>
      <c r="B43" s="12" t="s">
        <v>20</v>
      </c>
      <c r="C43" s="13">
        <v>6795</v>
      </c>
      <c r="D43" s="6">
        <f t="shared" si="3"/>
        <v>6795</v>
      </c>
      <c r="E43" s="7" t="s">
        <v>2</v>
      </c>
      <c r="F43" s="15" t="s">
        <v>123</v>
      </c>
      <c r="G43" s="15" t="s">
        <v>123</v>
      </c>
      <c r="H43" s="9" t="s">
        <v>16</v>
      </c>
      <c r="I43" s="10" t="s">
        <v>124</v>
      </c>
    </row>
    <row r="44" spans="1:9" s="11" customFormat="1" ht="63.75" customHeight="1" thickBot="1" x14ac:dyDescent="0.25">
      <c r="A44" s="7">
        <v>41</v>
      </c>
      <c r="B44" s="12" t="s">
        <v>125</v>
      </c>
      <c r="C44" s="13">
        <v>400</v>
      </c>
      <c r="D44" s="6">
        <f t="shared" si="3"/>
        <v>400</v>
      </c>
      <c r="E44" s="7" t="s">
        <v>2</v>
      </c>
      <c r="F44" s="15" t="s">
        <v>126</v>
      </c>
      <c r="G44" s="15" t="s">
        <v>126</v>
      </c>
      <c r="H44" s="9" t="s">
        <v>16</v>
      </c>
      <c r="I44" s="10" t="s">
        <v>127</v>
      </c>
    </row>
    <row r="45" spans="1:9" s="11" customFormat="1" ht="63.75" customHeight="1" thickBot="1" x14ac:dyDescent="0.25">
      <c r="A45" s="7">
        <v>42</v>
      </c>
      <c r="B45" s="12" t="s">
        <v>128</v>
      </c>
      <c r="C45" s="13">
        <v>2300</v>
      </c>
      <c r="D45" s="6">
        <f t="shared" si="3"/>
        <v>2300</v>
      </c>
      <c r="E45" s="7" t="s">
        <v>2</v>
      </c>
      <c r="F45" s="15" t="s">
        <v>129</v>
      </c>
      <c r="G45" s="15" t="s">
        <v>129</v>
      </c>
      <c r="H45" s="9" t="s">
        <v>16</v>
      </c>
      <c r="I45" s="10" t="s">
        <v>130</v>
      </c>
    </row>
    <row r="46" spans="1:9" s="11" customFormat="1" ht="63.75" customHeight="1" thickBot="1" x14ac:dyDescent="0.25">
      <c r="A46" s="7">
        <v>43</v>
      </c>
      <c r="B46" s="12" t="s">
        <v>9</v>
      </c>
      <c r="C46" s="13">
        <v>140</v>
      </c>
      <c r="D46" s="6">
        <f t="shared" si="3"/>
        <v>140</v>
      </c>
      <c r="E46" s="7" t="s">
        <v>2</v>
      </c>
      <c r="F46" s="15" t="s">
        <v>131</v>
      </c>
      <c r="G46" s="15" t="s">
        <v>131</v>
      </c>
      <c r="H46" s="9" t="s">
        <v>16</v>
      </c>
      <c r="I46" s="10" t="s">
        <v>132</v>
      </c>
    </row>
    <row r="47" spans="1:9" s="11" customFormat="1" ht="63.75" customHeight="1" thickBot="1" x14ac:dyDescent="0.25">
      <c r="A47" s="7">
        <v>44</v>
      </c>
      <c r="B47" s="12" t="s">
        <v>133</v>
      </c>
      <c r="C47" s="13">
        <v>21000</v>
      </c>
      <c r="D47" s="6">
        <f t="shared" si="3"/>
        <v>21000</v>
      </c>
      <c r="E47" s="7" t="s">
        <v>2</v>
      </c>
      <c r="F47" s="15" t="s">
        <v>134</v>
      </c>
      <c r="G47" s="15" t="s">
        <v>134</v>
      </c>
      <c r="H47" s="9" t="s">
        <v>16</v>
      </c>
      <c r="I47" s="10" t="s">
        <v>135</v>
      </c>
    </row>
    <row r="48" spans="1:9" s="11" customFormat="1" ht="63.75" customHeight="1" thickBot="1" x14ac:dyDescent="0.25">
      <c r="A48" s="7">
        <v>45</v>
      </c>
      <c r="B48" s="12" t="s">
        <v>9</v>
      </c>
      <c r="C48" s="13">
        <v>140</v>
      </c>
      <c r="D48" s="6">
        <f t="shared" si="3"/>
        <v>140</v>
      </c>
      <c r="E48" s="7" t="s">
        <v>2</v>
      </c>
      <c r="F48" s="15" t="s">
        <v>131</v>
      </c>
      <c r="G48" s="15" t="s">
        <v>131</v>
      </c>
      <c r="H48" s="9" t="s">
        <v>16</v>
      </c>
      <c r="I48" s="10" t="s">
        <v>138</v>
      </c>
    </row>
    <row r="49" spans="1:9" s="11" customFormat="1" ht="63.75" customHeight="1" thickBot="1" x14ac:dyDescent="0.25">
      <c r="A49" s="7">
        <v>46</v>
      </c>
      <c r="B49" s="12" t="s">
        <v>136</v>
      </c>
      <c r="C49" s="13">
        <v>4450</v>
      </c>
      <c r="D49" s="6">
        <f t="shared" si="3"/>
        <v>4450</v>
      </c>
      <c r="E49" s="7" t="s">
        <v>2</v>
      </c>
      <c r="F49" s="15" t="s">
        <v>137</v>
      </c>
      <c r="G49" s="15" t="s">
        <v>137</v>
      </c>
      <c r="H49" s="9" t="s">
        <v>16</v>
      </c>
      <c r="I49" s="10" t="s">
        <v>139</v>
      </c>
    </row>
    <row r="50" spans="1:9" s="11" customFormat="1" ht="63.75" customHeight="1" thickBot="1" x14ac:dyDescent="0.25">
      <c r="A50" s="7">
        <v>47</v>
      </c>
      <c r="B50" s="12" t="s">
        <v>140</v>
      </c>
      <c r="C50" s="13">
        <v>4000</v>
      </c>
      <c r="D50" s="6">
        <f t="shared" si="3"/>
        <v>4000</v>
      </c>
      <c r="E50" s="7" t="s">
        <v>2</v>
      </c>
      <c r="F50" s="15" t="s">
        <v>141</v>
      </c>
      <c r="G50" s="15" t="s">
        <v>141</v>
      </c>
      <c r="H50" s="9" t="s">
        <v>16</v>
      </c>
      <c r="I50" s="10" t="s">
        <v>142</v>
      </c>
    </row>
    <row r="51" spans="1:9" s="11" customFormat="1" ht="63.75" customHeight="1" thickBot="1" x14ac:dyDescent="0.25">
      <c r="A51" s="7">
        <v>48</v>
      </c>
      <c r="B51" s="12" t="s">
        <v>7</v>
      </c>
      <c r="C51" s="13">
        <v>5070</v>
      </c>
      <c r="D51" s="6">
        <f t="shared" si="3"/>
        <v>5070</v>
      </c>
      <c r="E51" s="7" t="s">
        <v>2</v>
      </c>
      <c r="F51" s="15" t="s">
        <v>143</v>
      </c>
      <c r="G51" s="15" t="s">
        <v>143</v>
      </c>
      <c r="H51" s="9" t="s">
        <v>16</v>
      </c>
      <c r="I51" s="10" t="s">
        <v>144</v>
      </c>
    </row>
    <row r="52" spans="1:9" s="11" customFormat="1" ht="63.75" customHeight="1" thickBot="1" x14ac:dyDescent="0.25">
      <c r="A52" s="7">
        <v>49</v>
      </c>
      <c r="B52" s="12" t="s">
        <v>145</v>
      </c>
      <c r="C52" s="13">
        <v>30000</v>
      </c>
      <c r="D52" s="6">
        <v>30000</v>
      </c>
      <c r="E52" s="7" t="s">
        <v>2</v>
      </c>
      <c r="F52" s="15" t="s">
        <v>146</v>
      </c>
      <c r="G52" s="15" t="s">
        <v>146</v>
      </c>
      <c r="H52" s="9" t="s">
        <v>16</v>
      </c>
      <c r="I52" s="10" t="s">
        <v>147</v>
      </c>
    </row>
  </sheetData>
  <mergeCells count="2">
    <mergeCell ref="A2:I2"/>
    <mergeCell ref="A1:I1"/>
  </mergeCells>
  <phoneticPr fontId="7" type="noConversion"/>
  <printOptions horizontalCentered="1" verticalCentered="1"/>
  <pageMargins left="0" right="0" top="0" bottom="0" header="0" footer="0"/>
  <pageSetup scale="73" orientation="landscape" r:id="rId1"/>
  <rowBreaks count="1" manualBreakCount="1">
    <brk id="25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กุมภาพันธ์ 2569</vt:lpstr>
      <vt:lpstr>'กุมภาพันธ์ 2569'!Print_Titles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2026-04-23T07:36:30Z</dcterms:created>
  <dcterms:modified xsi:type="dcterms:W3CDTF">2026-06-29T07:47:14Z</dcterms:modified>
</cp:coreProperties>
</file>